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<sst xmlns="http://schemas.openxmlformats.org/spreadsheetml/2006/main" count="2721" uniqueCount="2070">
  <si>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</si>
  <si>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</si>
  <si>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</si>
  <si>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</si>
  <si>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</si>
  <si>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</si>
  <si>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</si>
  <si>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</si>
  <si>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</si>
  <si>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</si>
  <si>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</si>
  <si>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</si>
  <si>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</si>
  <si>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</si>
  <si>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</si>
  <si>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</si>
  <si>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</si>
  <si>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</si>
  <si>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</si>
  <si>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</si>
  <si>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</si>
  <si>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</si>
  <si>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</si>
  <si>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</si>
  <si>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</si>
  <si>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</si>
  <si>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</si>
  <si>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</si>
  <si>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</si>
  <si>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</si>
  <si>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</si>
  <si>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</si>
  <si>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</si>
  <si>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</si>
  <si>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</si>
  <si>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</si>
  <si>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</si>
  <si>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</si>
  <si>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</si>
  <si>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</si>
  <si>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</si>
  <si>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</si>
  <si>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</si>
  <si>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</si>
  <si>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</si>
  <si>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</si>
  <si>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</si>
  <si>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</si>
  <si>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</si>
  <si>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</si>
  <si>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</si>
  <si>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</si>
  <si>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</si>
  <si>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</si>
  <si>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</si>
  <si>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</si>
  <si>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</si>
  <si>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</si>
  <si>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</si>
  <si>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</si>
  <si>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</si>
  <si>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</si>
  <si>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</si>
  <si>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</si>
  <si>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</si>
  <si>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</si>
  <si>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</si>
  <si>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</si>
  <si>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</si>
  <si>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</si>
  <si>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</si>
  <si>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</si>
  <si>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</si>
  <si>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</si>
  <si>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</si>
  <si>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</si>
  <si>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</si>
  <si>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</si>
  <si>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</si>
  <si>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</si>
  <si>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</si>
  <si>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</si>
  <si>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</si>
  <si>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</si>
  <si>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</si>
  <si>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</si>
  <si>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</si>
  <si>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</si>
  <si>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</si>
  <si>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</si>
  <si>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</si>
  <si>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</si>
  <si>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</si>
  <si>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</si>
  <si>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</si>
  <si>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</si>
  <si>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</si>
  <si>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</si>
  <si>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</si>
  <si>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</si>
  <si>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</si>
  <si>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</si>
  <si>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</si>
  <si>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</si>
  <si>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</si>
  <si>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</si>
  <si>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</si>
  <si>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</si>
  <si>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</si>
  <si>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</si>
  <si>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</si>
  <si>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</si>
  <si>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</si>
  <si>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</si>
  <si>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</si>
  <si>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</si>
  <si>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</si>
  <si>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</si>
  <si>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</si>
  <si>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</si>
  <si>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</si>
  <si>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</si>
  <si>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</si>
  <si>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</si>
  <si>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</si>
  <si>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</si>
  <si>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</si>
  <si>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</si>
  <si>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</si>
  <si>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</si>
  <si>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</si>
  <si>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</si>
  <si>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</si>
  <si>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</si>
  <si>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</si>
  <si>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</si>
  <si>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</si>
  <si>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</si>
  <si>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</si>
  <si>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</si>
  <si>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</si>
  <si>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</si>
  <si>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</si>
  <si>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</si>
  <si>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</si>
  <si>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</si>
  <si>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</si>
  <si>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</si>
  <si>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</si>
  <si>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</si>
  <si>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</si>
  <si>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</si>
  <si>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</si>
  <si>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</si>
  <si>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</si>
  <si>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</si>
  <si>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</si>
  <si>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</si>
  <si>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</si>
  <si>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</si>
  <si>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</si>
  <si>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</si>
  <si>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</si>
  <si>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</si>
  <si>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</si>
  <si>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</si>
  <si>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</si>
  <si>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</si>
  <si>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</si>
  <si>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</si>
  <si>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</si>
  <si>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</si>
  <si>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</si>
  <si>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</si>
  <si>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</si>
  <si>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</si>
  <si>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</si>
  <si>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</si>
  <si>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</si>
  <si>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</si>
  <si>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</si>
  <si>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</si>
  <si>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</si>
  <si>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</si>
  <si>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</si>
  <si>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</si>
  <si>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</si>
  <si>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</si>
  <si>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</si>
  <si>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</si>
  <si>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</si>
  <si>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</si>
  <si>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</si>
  <si>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</si>
  <si>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</si>
  <si>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</si>
  <si>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</si>
  <si>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</si>
  <si>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</si>
  <si>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</si>
  <si>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</si>
  <si>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</si>
  <si>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</si>
  <si>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</si>
  <si>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</si>
  <si>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</si>
  <si>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</si>
  <si>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</si>
  <si>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</si>
  <si>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</si>
  <si>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</si>
  <si>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</si>
  <si>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</si>
  <si>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</si>
  <si>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</si>
  <si>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</si>
  <si>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</si>
  <si>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</si>
  <si>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</si>
  <si>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</si>
  <si>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</si>
  <si>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</si>
  <si>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</si>
  <si>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</si>
  <si>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</si>
  <si>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</si>
  <si>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</si>
  <si>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</si>
  <si>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</si>
  <si>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</si>
  <si>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</si>
  <si>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</si>
  <si>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</si>
  <si>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</si>
  <si>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</si>
  <si>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</si>
  <si>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</si>
  <si>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</si>
  <si>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</si>
  <si>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</si>
  <si>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</si>
  <si>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</si>
  <si>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</si>
  <si>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</si>
  <si>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</si>
  <si>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</si>
  <si>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</si>
  <si>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</si>
  <si>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</si>
  <si>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</si>
  <si>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</si>
  <si>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</si>
  <si>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</si>
  <si>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</si>
  <si>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</si>
  <si>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</si>
  <si>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</si>
  <si>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</si>
  <si>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</si>
  <si>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</si>
  <si>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</si>
  <si>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</si>
  <si>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</si>
  <si>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</si>
  <si>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</si>
  <si>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</si>
  <si>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</si>
  <si>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</si>
  <si>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</si>
  <si>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</si>
  <si>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</si>
  <si>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</si>
  <si>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</si>
  <si>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</si>
  <si>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</si>
  <si>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</si>
  <si>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</si>
  <si>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</si>
  <si>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</si>
  <si>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</si>
  <si>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</si>
  <si>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</si>
  <si>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</si>
  <si>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</si>
  <si>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</si>
  <si>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</si>
  <si>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</si>
  <si>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</si>
  <si>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</si>
  <si>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</si>
  <si>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</si>
  <si>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</si>
  <si>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</si>
  <si>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</si>
  <si>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</si>
  <si>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</si>
  <si>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</si>
  <si>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</si>
  <si>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</si>
  <si>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</si>
  <si>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</si>
  <si>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</si>
  <si>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</si>
  <si>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</si>
  <si>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</si>
  <si>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</si>
  <si>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</si>
  <si>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</si>
  <si>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</si>
  <si>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</si>
  <si>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</si>
  <si>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</si>
  <si>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</si>
  <si>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</si>
  <si>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</si>
  <si>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</si>
  <si>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</si>
  <si>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</si>
  <si>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</si>
  <si>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</si>
  <si>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</si>
  <si>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</si>
  <si>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</si>
  <si>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</si>
  <si>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</si>
  <si>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</si>
  <si>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</si>
  <si>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</si>
  <si>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</si>
  <si>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</si>
  <si>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</si>
  <si>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</si>
  <si>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</si>
  <si>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</si>
  <si>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</si>
  <si>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</si>
  <si>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</si>
  <si>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</si>
  <si>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</si>
  <si>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</si>
  <si>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</si>
  <si>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</si>
  <si>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</si>
  <si>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</si>
  <si>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</si>
  <si>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</si>
  <si>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</si>
  <si>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</si>
  <si>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</si>
  <si>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</si>
  <si>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</si>
  <si>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</si>
  <si>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</si>
  <si>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</si>
  <si>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</si>
  <si>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</si>
  <si>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</si>
  <si>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</si>
  <si>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</si>
  <si>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</si>
  <si>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</si>
  <si>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</si>
  <si>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</si>
  <si>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</si>
  <si>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</si>
  <si>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</si>
  <si>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</si>
  <si>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</si>
  <si>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</si>
  <si>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</si>
  <si>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</si>
  <si>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</si>
  <si>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</si>
  <si>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</si>
  <si>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</si>
  <si>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</si>
  <si>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</si>
  <si>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</si>
  <si>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</si>
  <si>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</si>
  <si>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</si>
  <si>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</si>
  <si>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</si>
  <si>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</si>
  <si>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</si>
  <si>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</si>
  <si>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</si>
  <si>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</si>
  <si>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</si>
  <si>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</si>
  <si>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</si>
  <si>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</si>
  <si>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</si>
  <si>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</si>
  <si>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</si>
  <si>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</si>
  <si>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</si>
  <si>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</si>
  <si>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</si>
  <si>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</si>
  <si>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</si>
  <si>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</si>
  <si>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</si>
  <si>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</si>
  <si>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</si>
  <si>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</si>
  <si>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</si>
  <si>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</si>
  <si>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</si>
  <si>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</si>
  <si>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</si>
  <si>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</si>
  <si>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</si>
  <si>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</si>
  <si>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</si>
  <si>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</si>
  <si>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</si>
  <si>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</si>
  <si>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</si>
  <si>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</si>
  <si>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</si>
  <si>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</si>
  <si>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</si>
  <si>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</si>
  <si>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</si>
  <si>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</si>
  <si>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</si>
  <si>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</si>
  <si>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</si>
  <si>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</si>
  <si>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</si>
  <si>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</si>
  <si>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</si>
  <si>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</si>
  <si>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</si>
  <si>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</si>
  <si>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</si>
  <si>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</si>
  <si>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</si>
  <si>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</si>
  <si>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</si>
  <si>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</si>
  <si>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</si>
  <si>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</si>
  <si>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</si>
  <si>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</si>
  <si>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</si>
  <si>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</si>
  <si>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</si>
  <si>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</si>
  <si>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</si>
  <si>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</si>
  <si>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</si>
  <si>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</si>
  <si>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</si>
  <si>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</si>
  <si>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</si>
  <si>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</si>
  <si>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</si>
  <si>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</si>
  <si>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</si>
  <si>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</si>
  <si>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</si>
  <si>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</si>
  <si>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</si>
  <si>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</si>
  <si>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</si>
  <si>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</si>
  <si>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</si>
  <si>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</si>
  <si>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</si>
  <si>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</si>
  <si>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</si>
  <si>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</si>
  <si>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</si>
  <si>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</si>
  <si>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</si>
  <si>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</si>
  <si>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</si>
  <si>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</si>
  <si>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</si>
  <si>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</si>
  <si>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</si>
  <si>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</si>
  <si>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</si>
  <si>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</si>
  <si>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</si>
  <si>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</si>
  <si>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</si>
  <si>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</si>
  <si>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</si>
  <si>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</si>
  <si>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</si>
  <si>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</si>
  <si>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</si>
  <si>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</si>
  <si>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</si>
  <si>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</si>
  <si>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</si>
  <si>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</si>
  <si>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</si>
  <si>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</si>
  <si>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</si>
  <si>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</si>
  <si>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</si>
  <si>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</si>
  <si>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</si>
  <si>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</si>
  <si>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</si>
  <si>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</si>
  <si>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</si>
  <si>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</si>
  <si>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</si>
  <si>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</si>
  <si>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</si>
  <si>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</si>
  <si>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</si>
  <si>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</si>
  <si>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</si>
  <si>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</si>
  <si>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</si>
  <si>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</si>
  <si>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</si>
  <si>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</si>
  <si>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</si>
  <si>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</si>
  <si>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</si>
  <si>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</si>
  <si>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</si>
  <si>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</si>
  <si>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</si>
  <si>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</si>
  <si>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</si>
  <si>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</si>
  <si>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</si>
  <si>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</si>
  <si>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</si>
  <si>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</si>
  <si>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</si>
  <si>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</si>
  <si>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</si>
  <si>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</si>
  <si>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</si>
  <si>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</si>
  <si>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</si>
  <si>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</si>
  <si>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</si>
  <si>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</si>
  <si>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</si>
  <si>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</si>
  <si>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</si>
  <si>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</si>
  <si>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</si>
  <si>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</si>
  <si>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</si>
  <si>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</si>
  <si>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</si>
  <si>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</si>
  <si>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</si>
  <si>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</si>
  <si>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</si>
  <si>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</si>
  <si>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</si>
  <si>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</si>
  <si>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</si>
  <si>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</si>
  <si>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</si>
  <si>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</si>
  <si>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</si>
  <si>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</si>
  <si>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</si>
  <si>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</si>
  <si>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</si>
  <si>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</si>
  <si>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</si>
  <si>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</si>
  <si>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</si>
  <si>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</si>
  <si>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</si>
  <si>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</si>
  <si>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</si>
  <si>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</si>
  <si>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</si>
  <si>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</si>
  <si>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</si>
  <si>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</si>
  <si>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</si>
  <si>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</si>
  <si>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</si>
  <si>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</si>
  <si>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</si>
  <si>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</si>
  <si>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</si>
  <si>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</si>
  <si>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</si>
  <si>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</si>
  <si>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</si>
  <si>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</si>
  <si>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</si>
  <si>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</si>
  <si>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</si>
  <si>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</si>
  <si>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</si>
  <si>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</si>
  <si>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</si>
  <si>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</si>
  <si>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</si>
  <si>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</si>
  <si>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</si>
  <si>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</si>
  <si>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</si>
  <si>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</si>
  <si>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</si>
  <si>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</si>
  <si>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</si>
  <si>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</si>
  <si>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</si>
  <si>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</si>
  <si>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</si>
  <si>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</si>
  <si>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</si>
  <si>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</si>
  <si>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</si>
  <si>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</si>
  <si>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</si>
  <si>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</si>
  <si>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</si>
  <si>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</si>
  <si>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</si>
  <si>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</si>
  <si>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</si>
  <si>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</si>
  <si>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</si>
  <si>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</si>
  <si>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</si>
  <si>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</si>
  <si>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</si>
  <si>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</si>
  <si>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</si>
  <si>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</si>
  <si>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</si>
  <si>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</si>
  <si>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</si>
  <si>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</si>
  <si>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</si>
  <si>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</si>
  <si>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</si>
  <si>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</si>
  <si>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</si>
  <si>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</si>
  <si>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</si>
  <si>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</si>
  <si>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</si>
  <si>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</si>
  <si>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</si>
  <si>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</si>
  <si>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</si>
  <si>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</si>
  <si>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</si>
  <si>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</si>
  <si>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</si>
  <si>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</si>
  <si>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</si>
  <si>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</si>
  <si>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</si>
  <si>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</si>
  <si>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</si>
  <si>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</si>
  <si>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</si>
  <si>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</si>
  <si>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</si>
  <si>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</si>
  <si>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</si>
  <si>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</si>
  <si>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</si>
  <si>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</si>
  <si>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</si>
  <si>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</si>
  <si>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</si>
  <si>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</si>
  <si>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</si>
  <si>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</si>
  <si>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</si>
  <si>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</si>
  <si>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</si>
  <si>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</si>
  <si>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</si>
  <si>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</si>
  <si>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</si>
  <si>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</si>
  <si>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</si>
  <si>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</si>
  <si>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</si>
  <si>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</si>
  <si>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</si>
  <si>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</si>
  <si>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</si>
  <si>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</si>
  <si>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</si>
  <si>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</si>
  <si>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</si>
  <si>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</si>
  <si>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</si>
  <si>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</si>
  <si>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</si>
  <si>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</si>
  <si>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</si>
  <si>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</si>
  <si>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</si>
  <si>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</si>
  <si>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</si>
  <si>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</si>
  <si>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</si>
  <si>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</si>
  <si>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</si>
  <si>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</si>
  <si>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</si>
  <si>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</si>
  <si>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</si>
  <si>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</si>
  <si>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</si>
  <si>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</si>
  <si>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</si>
  <si>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</si>
  <si>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</si>
  <si>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</si>
  <si>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</si>
  <si>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</si>
  <si>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</si>
  <si>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</si>
  <si>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</si>
  <si>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</si>
  <si>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</si>
  <si>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</si>
  <si>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</si>
  <si>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</si>
  <si>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</si>
  <si>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</si>
  <si>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</si>
  <si>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</si>
  <si>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</si>
  <si>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</si>
  <si>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</si>
  <si>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</si>
  <si>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</si>
  <si>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</si>
  <si>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</si>
  <si>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</si>
  <si>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</si>
  <si>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</si>
  <si>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</si>
  <si>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</si>
  <si>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</si>
  <si>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</si>
  <si>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</si>
  <si>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</si>
  <si>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</si>
  <si>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</si>
  <si>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</si>
  <si>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</si>
  <si>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</si>
  <si>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</si>
  <si>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</si>
  <si>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</si>
  <si>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</si>
  <si>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</si>
  <si>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</si>
  <si>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</si>
  <si>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</si>
  <si>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</si>
  <si>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</si>
  <si>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</si>
  <si>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</si>
  <si>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</si>
  <si>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</si>
  <si>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</si>
  <si>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</si>
  <si>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</si>
  <si>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</si>
  <si>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</si>
  <si>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</si>
  <si>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</si>
  <si>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</si>
  <si>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</si>
  <si>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</si>
  <si>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</si>
  <si>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</si>
  <si>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</si>
  <si>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</si>
  <si>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</si>
  <si>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</si>
  <si>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</si>
  <si>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</si>
  <si>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</si>
  <si>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</si>
  <si>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</si>
  <si>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</si>
  <si>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</si>
  <si>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</si>
  <si>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</si>
  <si>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</si>
  <si>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</si>
  <si>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</si>
  <si>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</si>
  <si>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</si>
  <si>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</si>
  <si>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</si>
  <si>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</si>
  <si>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</si>
  <si>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</si>
  <si>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</si>
  <si>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</si>
  <si>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</si>
  <si>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</si>
  <si>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</si>
  <si>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</si>
  <si>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</si>
  <si>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</si>
  <si>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</si>
  <si>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</si>
  <si>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</si>
  <si>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</si>
  <si>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</si>
  <si>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</si>
  <si>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</si>
  <si>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</si>
  <si>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</si>
  <si>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</si>
  <si>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</si>
  <si>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</si>
  <si>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</si>
  <si>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</si>
  <si>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</si>
  <si>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</si>
  <si>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</si>
  <si>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</si>
  <si>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</si>
  <si>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</si>
  <si>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</si>
  <si>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</si>
  <si>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</si>
  <si>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</si>
  <si>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</si>
  <si>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</si>
  <si>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</si>
  <si>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</si>
  <si>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</si>
  <si>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</si>
  <si>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</si>
  <si>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</si>
  <si>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</si>
  <si>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</si>
  <si>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</si>
  <si>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</si>
  <si>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</si>
  <si>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</si>
  <si>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</si>
  <si>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</si>
  <si>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</si>
  <si>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</si>
  <si>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</si>
  <si>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</si>
  <si>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</si>
  <si>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</si>
  <si>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</si>
  <si>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</si>
  <si>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</si>
  <si>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</si>
  <si>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</si>
  <si>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</si>
  <si>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</si>
  <si>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</si>
  <si>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</si>
  <si>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</si>
  <si>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</si>
  <si>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</si>
  <si>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</si>
  <si>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</si>
  <si>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</si>
  <si>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</si>
  <si>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</si>
  <si>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</si>
  <si>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</si>
  <si>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</si>
  <si>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</si>
  <si>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</si>
  <si>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</si>
  <si>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</si>
  <si>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</si>
  <si>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</si>
  <si>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</si>
  <si>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</si>
  <si>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</si>
  <si>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</si>
  <si>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</si>
  <si>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</si>
  <si>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</si>
  <si>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</si>
  <si>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</si>
  <si>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</si>
  <si>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</si>
  <si>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</si>
  <si>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</si>
  <si>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</si>
  <si>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</si>
  <si>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</si>
  <si>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</si>
  <si>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</si>
  <si>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</si>
  <si>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</si>
  <si>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</si>
  <si>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</si>
  <si>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</si>
  <si>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</si>
  <si>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</si>
  <si>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</si>
  <si>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</si>
  <si>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</si>
  <si>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</si>
  <si>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</si>
  <si>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</si>
  <si>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</si>
  <si>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</si>
  <si>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</si>
  <si>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</si>
  <si>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</si>
  <si>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</si>
  <si>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</si>
  <si>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</si>
  <si>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</si>
  <si>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</si>
  <si>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</si>
  <si>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</si>
  <si>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</si>
  <si>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</si>
  <si>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</si>
  <si>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</si>
  <si>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</si>
  <si>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</si>
  <si>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</si>
  <si>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</si>
  <si>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</si>
  <si>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</si>
  <si>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</si>
  <si>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</si>
  <si>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</si>
  <si>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</si>
  <si>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</si>
  <si>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</si>
  <si>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</si>
  <si>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</si>
  <si>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</si>
  <si>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</si>
  <si>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</si>
  <si>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</si>
  <si>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</si>
  <si>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</si>
  <si>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</si>
  <si>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</si>
  <si>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</si>
  <si>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</si>
  <si>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</si>
  <si>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</si>
  <si>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</si>
  <si>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</si>
  <si>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</si>
  <si>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</si>
  <si>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</si>
  <si>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</si>
  <si>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</si>
  <si>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</si>
  <si>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</si>
  <si>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</si>
  <si>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</si>
  <si>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</si>
  <si>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</si>
  <si>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</si>
  <si>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</si>
  <si>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</si>
  <si>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</si>
  <si>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</si>
  <si>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</si>
  <si>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</si>
  <si>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</si>
  <si>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</si>
  <si>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</si>
  <si>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</si>
  <si>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</si>
  <si>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</si>
  <si>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</si>
  <si>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</si>
  <si>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</si>
  <si>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</si>
  <si>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</si>
  <si>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</si>
  <si>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</si>
  <si>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</si>
  <si>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</si>
  <si>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</si>
  <si>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</si>
  <si>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</si>
  <si>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</si>
  <si>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</si>
  <si>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</si>
  <si>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</si>
  <si>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</si>
  <si>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</si>
  <si>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</si>
  <si>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</si>
  <si>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</si>
  <si>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</si>
  <si>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</si>
  <si>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</si>
  <si>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</si>
  <si>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</si>
  <si>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</si>
  <si>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</si>
  <si>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</si>
  <si>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</si>
  <si>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</si>
  <si>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</si>
  <si>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</si>
  <si>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</si>
  <si>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</si>
  <si>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</si>
  <si>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</si>
  <si>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</si>
  <si>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</si>
  <si>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</si>
  <si>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</si>
  <si>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</si>
  <si>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</si>
  <si>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</si>
  <si>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</si>
  <si>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</si>
  <si>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</si>
  <si>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</si>
  <si>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</si>
  <si>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</si>
  <si>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</si>
  <si>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</si>
  <si>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</si>
  <si>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</si>
  <si>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</si>
  <si>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</si>
  <si>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</si>
  <si>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</si>
  <si>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</si>
  <si>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</si>
  <si>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</si>
  <si>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</si>
  <si>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</si>
  <si>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</si>
  <si>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</si>
  <si>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</si>
  <si>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</si>
  <si>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</si>
  <si>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</si>
  <si>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</si>
  <si>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</si>
  <si>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</si>
  <si>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</si>
  <si>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</si>
  <si>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</si>
  <si>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</si>
  <si>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</si>
  <si>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</si>
  <si>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</si>
  <si>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</si>
  <si>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</si>
  <si>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</si>
  <si>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</si>
  <si>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</si>
  <si>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</si>
  <si>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</si>
  <si>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</si>
  <si>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</si>
  <si>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</si>
  <si>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</si>
  <si>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</si>
  <si>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</si>
  <si>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</si>
  <si>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</si>
  <si>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</si>
  <si>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</si>
  <si>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</si>
  <si>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</si>
  <si>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</si>
  <si>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</si>
  <si>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</si>
  <si>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</si>
  <si>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</si>
  <si>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</si>
  <si>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</si>
  <si>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</si>
  <si>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</si>
  <si>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</si>
  <si>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</si>
  <si>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</si>
  <si>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</si>
  <si>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</si>
  <si>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</si>
  <si>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</si>
  <si>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</si>
  <si>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</si>
  <si>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</si>
  <si>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</si>
  <si>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</si>
  <si>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</si>
  <si>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</si>
  <si>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</si>
  <si>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</si>
  <si>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</si>
  <si>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</si>
  <si>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</si>
  <si>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</si>
  <si>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</si>
  <si>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</si>
  <si>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</si>
  <si>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</si>
  <si>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</si>
  <si>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</si>
  <si>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</si>
  <si>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</si>
  <si>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</si>
  <si>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</si>
  <si>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</si>
  <si>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</si>
  <si>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</si>
  <si>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</si>
  <si>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</si>
  <si>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</si>
  <si>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</si>
  <si>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</si>
  <si>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</si>
  <si>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</si>
  <si>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</si>
  <si>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</si>
  <si>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</si>
  <si>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</si>
  <si>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</si>
  <si>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</si>
  <si>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</si>
  <si>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</si>
  <si>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</si>
  <si>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</si>
  <si>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</si>
  <si>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</si>
  <si>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</si>
  <si>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</si>
  <si>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</si>
  <si>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</si>
  <si>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</si>
  <si>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</si>
  <si>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</si>
  <si>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</si>
  <si>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</si>
  <si>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</si>
  <si>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</si>
  <si>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</si>
  <si>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</si>
  <si>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</si>
  <si>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</si>
  <si>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</si>
  <si>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</si>
  <si>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</si>
  <si>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</si>
  <si>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</si>
  <si>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</si>
  <si>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</si>
  <si>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</si>
  <si>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</si>
  <si>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</si>
  <si>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</si>
  <si>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</si>
  <si>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</si>
  <si>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</si>
  <si>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</si>
  <si>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</si>
  <si>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</si>
  <si>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</si>
  <si>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</si>
  <si>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</si>
  <si>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</si>
  <si>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</si>
  <si>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</si>
  <si>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</si>
  <si>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</si>
  <si>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</si>
  <si>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</si>
  <si>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</si>
  <si>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</si>
  <si>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</si>
  <si>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</si>
  <si>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</si>
  <si>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</si>
  <si>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</si>
  <si>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</si>
  <si>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</si>
  <si>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</si>
  <si>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</si>
  <si>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</si>
  <si>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</si>
  <si>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</si>
  <si>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</si>
  <si>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</si>
  <si>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</si>
  <si>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</si>
  <si>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</si>
  <si>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</si>
  <si>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</si>
  <si>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</si>
  <si>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</si>
  <si>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</si>
  <si>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</si>
  <si>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</si>
  <si>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</si>
  <si>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</si>
  <si>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</si>
  <si>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</si>
  <si>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</si>
  <si>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</si>
  <si>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</si>
  <si>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</si>
  <si>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</si>
  <si>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</si>
  <si>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</si>
  <si>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</si>
  <si>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</si>
  <si>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</si>
  <si>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</si>
  <si>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</si>
  <si>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</si>
  <si>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</si>
  <si>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</si>
  <si>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</si>
  <si>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</si>
  <si>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</si>
  <si>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</si>
  <si>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</si>
  <si>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</si>
  <si>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</si>
  <si>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</si>
  <si>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</si>
  <si>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</si>
  <si>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</si>
  <si>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</si>
  <si>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</si>
  <si>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</si>
  <si>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</si>
  <si>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</si>
  <si>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</si>
  <si>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</si>
  <si>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</si>
  <si>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</si>
  <si>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</si>
  <si>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</si>
  <si>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</si>
  <si>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</si>
  <si>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</si>
  <si>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</si>
  <si>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</si>
  <si>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</si>
  <si>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</si>
  <si>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</si>
  <si>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</si>
  <si>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</si>
  <si>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</si>
  <si>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</si>
  <si>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</si>
  <si>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</si>
  <si>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</si>
  <si>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</si>
  <si>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</si>
  <si>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</si>
  <si>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</si>
  <si>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</si>
  <si>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</si>
  <si>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</si>
  <si>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</si>
  <si>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</si>
  <si>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</si>
  <si>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</si>
  <si>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</si>
  <si>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</si>
  <si>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</si>
  <si>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</si>
  <si>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</si>
  <si>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</si>
  <si>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</si>
  <si>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</si>
  <si>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</si>
  <si>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</si>
  <si>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</si>
  <si>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</si>
  <si>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</si>
  <si>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</si>
  <si>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</si>
  <si>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</si>
  <si>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</si>
  <si>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</si>
  <si>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</si>
  <si>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</si>
  <si>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</si>
  <si>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</si>
  <si>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</si>
  <si>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</si>
  <si>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</si>
  <si>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</si>
  <si>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</si>
  <si>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</si>
  <si>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</si>
  <si>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</si>
  <si>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</si>
  <si>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</si>
  <si>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</si>
  <si>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</si>
  <si>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</si>
  <si>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</si>
  <si>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</si>
  <si>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</si>
  <si>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</si>
  <si>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</si>
  <si>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</si>
  <si>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</si>
  <si>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</si>
  <si>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</si>
  <si>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</si>
  <si>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</si>
  <si>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</si>
  <si>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</si>
  <si>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</si>
  <si>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</si>
  <si>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</si>
  <si>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</si>
  <si>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</si>
  <si>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</si>
  <si>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</si>
  <si>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</si>
  <si>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</si>
  <si>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</si>
  <si>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</si>
  <si>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</si>
  <si>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</si>
  <si>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</si>
  <si>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</si>
  <si>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</si>
  <si>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</si>
  <si>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</si>
  <si>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</si>
  <si>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</si>
  <si>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</si>
  <si>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</si>
  <si>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</si>
  <si>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</si>
  <si>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</si>
  <si>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</si>
  <si>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</si>
  <si>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</si>
  <si>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</si>
  <si>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</si>
  <si>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</si>
  <si>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</si>
  <si>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</si>
  <si>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</si>
  <si>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</si>
  <si>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</si>
  <si>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</si>
  <si>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</si>
  <si>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</si>
  <si>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</si>
  <si>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</si>
  <si>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</si>
  <si>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</si>
  <si>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</si>
  <si>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</si>
  <si>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</si>
  <si>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</si>
  <si>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</si>
  <si>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</si>
  <si>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</si>
  <si>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</si>
  <si>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</si>
  <si>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</si>
  <si>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</si>
  <si>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</si>
  <si>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</si>
  <si>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</si>
  <si>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</si>
  <si>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</si>
  <si>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</si>
  <si>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</si>
  <si>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</si>
  <si>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</si>
  <si>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</si>
  <si>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</si>
  <si>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</si>
  <si>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</si>
  <si>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</si>
  <si>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</si>
  <si>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</si>
  <si>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</si>
  <si>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</si>
  <si>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</si>
  <si>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</si>
  <si>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</si>
  <si>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</si>
  <si>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</si>
  <si>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</si>
  <si>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</si>
  <si>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</si>
  <si>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</si>
  <si>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</si>
  <si>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</si>
  <si>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</si>
  <si>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</si>
  <si>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</si>
  <si>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</si>
  <si>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</si>
  <si>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</si>
  <si>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</si>
  <si>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</si>
  <si>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</si>
  <si>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</si>
  <si>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</si>
  <si>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</si>
  <si>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</si>
  <si>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</si>
  <si>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</si>
  <si>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</si>
  <si>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</si>
  <si>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</si>
  <si>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</si>
  <si>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</si>
  <si>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</si>
  <si>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</si>
  <si>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</si>
  <si>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</si>
  <si>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</si>
  <si>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</si>
  <si>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</si>
  <si>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</si>
  <si>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</si>
  <si>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</si>
  <si>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</si>
  <si>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</si>
  <si>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</si>
  <si>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</si>
  <si>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</si>
  <si>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</si>
  <si>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</si>
  <si>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</si>
  <si>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</si>
  <si>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</si>
  <si>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</si>
  <si>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</si>
  <si>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</si>
  <si>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</si>
  <si>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</si>
  <si>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</si>
  <si>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</si>
  <si>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</si>
  <si>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</si>
  <si>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</si>
  <si>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</si>
  <si>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</si>
  <si>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</si>
  <si>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</si>
  <si>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</si>
  <si>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</si>
  <si>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</si>
  <si>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</si>
  <si>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</si>
  <si>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</si>
  <si>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</si>
  <si>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</si>
  <si>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</si>
  <si>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</si>
  <si>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</si>
  <si>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</si>
  <si>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</si>
  <si>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</si>
  <si>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</si>
  <si>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</si>
  <si>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</si>
  <si>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</si>
  <si>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</si>
  <si>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</si>
  <si>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</si>
  <si>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</si>
  <si>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</si>
  <si>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</si>
  <si>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</si>
  <si>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</si>
  <si>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</si>
  <si>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</si>
  <si>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</si>
  <si>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</si>
  <si>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</si>
  <si>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</si>
  <si>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</si>
  <si>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</si>
  <si>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</si>
  <si>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</si>
  <si>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</si>
  <si>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</si>
  <si>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</si>
  <si>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</si>
  <si>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</si>
  <si>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</si>
  <si>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</si>
  <si>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</si>
  <si>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</si>
  <si>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</si>
  <si>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</si>
  <si>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</si>
  <si>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</si>
  <si>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</si>
  <si>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</si>
  <si>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</si>
  <si>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</si>
  <si>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</si>
  <si>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</si>
  <si>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</si>
  <si>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</si>
  <si>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</si>
  <si>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</si>
  <si>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</si>
  <si>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</si>
  <si>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</si>
  <si>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</si>
  <si>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</si>
  <si>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</si>
  <si>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</si>
  <si>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</si>
  <si>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</si>
  <si>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</si>
  <si>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</si>
  <si>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</si>
  <si>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</si>
  <si>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</si>
  <si>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</si>
  <si>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</si>
  <si>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</si>
  <si>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</si>
  <si>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</si>
  <si>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</si>
  <si>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</si>
  <si>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</si>
  <si>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</si>
  <si>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</si>
  <si>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</si>
  <si>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</si>
  <si>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</si>
  <si>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</si>
  <si>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</si>
  <si>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</si>
  <si>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</si>
  <si>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</si>
  <si>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</si>
  <si>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</si>
  <si>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</si>
  <si>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</si>
  <si>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</si>
  <si>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</si>
  <si>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</si>
  <si>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</si>
  <si>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</si>
  <si>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</si>
  <si>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</si>
  <si>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</si>
  <si>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</si>
  <si>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</si>
  <si>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</si>
  <si>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</si>
  <si>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</si>
  <si>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</si>
  <si>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</si>
  <si>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</si>
  <si>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</si>
  <si>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</si>
  <si>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</si>
  <si>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</si>
  <si>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</si>
  <si>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</si>
  <si>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</si>
  <si>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</si>
  <si>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</si>
  <si>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</si>
  <si>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</si>
  <si>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</si>
  <si>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</si>
  <si>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</si>
  <si>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</si>
  <si>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</si>
  <si>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</si>
  <si>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</si>
  <si>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</si>
  <si>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</si>
  <si>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</si>
  <si>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</si>
  <si>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</si>
  <si>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</si>
  <si>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</si>
  <si>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</si>
  <si>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</si>
  <si>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</si>
  <si>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</si>
  <si>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</si>
  <si>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</si>
  <si>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</si>
  <si>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</si>
  <si>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</si>
  <si>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</si>
  <si>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</si>
  <si>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</si>
  <si>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</si>
  <si>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</si>
  <si>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</si>
  <si>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</si>
  <si>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</si>
  <si>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</si>
  <si>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</si>
  <si>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</si>
  <si>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</si>
  <si>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</si>
  <si>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</si>
  <si>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</si>
  <si>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</si>
  <si>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</si>
  <si>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</si>
  <si>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</si>
  <si>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</si>
  <si>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</si>
  <si>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</si>
  <si>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</si>
  <si>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</si>
  <si>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</si>
  <si>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</si>
  <si>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</si>
  <si>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</si>
  <si>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</si>
  <si>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</si>
  <si>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</si>
  <si>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</si>
  <si>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</si>
  <si>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</si>
  <si>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</si>
  <si>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</si>
  <si>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</si>
  <si>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</si>
  <si>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</si>
  <si>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</si>
  <si>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</si>
  <si>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</si>
  <si>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</si>
  <si>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</si>
  <si>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</si>
  <si>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</si>
  <si>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</si>
  <si>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</si>
  <si>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</si>
  <si>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</si>
  <si>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</si>
  <si>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</si>
  <si>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</si>
  <si>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</si>
  <si>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</si>
  <si>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</si>
  <si>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</si>
  <si>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</si>
  <si>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</si>
  <si>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</si>
  <si>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</si>
  <si>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</si>
  <si>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</si>
  <si>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</si>
  <si>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</si>
  <si>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</si>
  <si>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</si>
  <si>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</si>
  <si>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</si>
  <si>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</si>
  <si>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</si>
  <si>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</si>
  <si>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</si>
  <si>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</si>
  <si>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</si>
  <si>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</si>
  <si>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</si>
  <si>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</si>
  <si>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</si>
  <si>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</si>
  <si>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</si>
  <si>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</si>
  <si>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</si>
  <si>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</si>
  <si>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</si>
  <si>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</si>
  <si>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</si>
  <si>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</si>
  <si>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</si>
  <si>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</si>
  <si>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</si>
  <si>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</si>
  <si>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</si>
  <si>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</si>
  <si>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</si>
  <si>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</si>
  <si>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</si>
  <si>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</si>
  <si>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</si>
  <si>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</si>
  <si>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</si>
  <si>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</si>
  <si>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</si>
  <si>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</si>
  <si>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</si>
  <si>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</si>
  <si>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</si>
  <si>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</si>
  <si>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</si>
  <si>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</si>
  <si>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</si>
  <si>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</si>
  <si>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</si>
  <si>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</si>
  <si>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</si>
  <si>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</si>
  <si>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</si>
  <si>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</si>
  <si>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</si>
  <si>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</si>
  <si>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</si>
  <si>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</si>
  <si>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</si>
  <si>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</si>
  <si>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</si>
  <si>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</si>
  <si>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</si>
  <si>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</si>
  <si>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</si>
  <si>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</si>
  <si>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</si>
  <si>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</si>
  <si>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</si>
  <si>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</si>
  <si>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</si>
  <si>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</si>
  <si>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</si>
  <si>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</si>
  <si>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</si>
  <si>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</si>
  <si>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</si>
  <si>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</si>
  <si>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</si>
  <si>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</si>
  <si>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</si>
  <si>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</si>
  <si>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</si>
  <si>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</si>
  <si>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</si>
  <si>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</si>
  <si>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</si>
  <si>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</si>
  <si>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</si>
  <si>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</si>
  <si>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</si>
  <si>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</si>
  <si>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</si>
  <si>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</si>
  <si>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</si>
  <si>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</si>
  <si>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</si>
  <si>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</si>
  <si>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</si>
  <si>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</si>
  <si>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</si>
  <si>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</si>
  <si>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</si>
  <si>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</si>
  <si>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</si>
  <si>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</si>
  <si>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</si>
  <si>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</si>
  <si>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</si>
  <si>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</si>
  <si>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</si>
  <si>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</si>
  <si>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</si>
  <si>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</si>
  <si>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</si>
  <si>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</si>
  <si>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</si>
  <si>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</si>
  <si>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</si>
  <si>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</si>
  <si>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</si>
  <si>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</si>
  <si>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</si>
  <si>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</si>
  <si>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</si>
  <si>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</si>
  <si>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</si>
  <si>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</si>
  <si>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</si>
  <si>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</si>
  <si>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</si>
  <si>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</si>
  <si>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</si>
  <si>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</si>
  <si>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</si>
  <si>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</si>
  <si>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</si>
  <si>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</si>
  <si>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</si>
  <si>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</si>
  <si>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</si>
  <si>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</si>
  <si>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</si>
  <si>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</si>
  <si>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</si>
  <si>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</si>
  <si>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</si>
  <si>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</si>
  <si>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</si>
  <si>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</si>
  <si>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</si>
  <si>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</si>
  <si>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</si>
  <si>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</si>
  <si>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</si>
  <si>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</si>
  <si>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</si>
  <si>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</si>
  <si>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</si>
  <si>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</si>
  <si>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</si>
  <si>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</si>
  <si>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</si>
  <si>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</si>
  <si>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</si>
  <si>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</si>
  <si>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</si>
  <si>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</si>
  <si>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</si>
  <si>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</si>
  <si>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</si>
  <si>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</si>
  <si>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</si>
  <si>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</si>
  <si>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</si>
  <si>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</si>
  <si>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</si>
  <si>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</si>
  <si>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</si>
  <si>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</si>
  <si>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</si>
  <si>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</si>
  <si>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</si>
  <si>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</si>
  <si>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</si>
  <si>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</si>
  <si>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</si>
  <si>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</si>
  <si>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</si>
  <si>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</si>
  <si>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</si>
  <si>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</si>
  <si>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</si>
  <si>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</si>
  <si>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</si>
  <si>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</si>
  <si>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</si>
  <si>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</si>
  <si>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</si>
  <si>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</si>
  <si>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</si>
  <si>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</si>
  <si>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</si>
  <si>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</si>
  <si>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</si>
  <si>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</si>
  <si>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</si>
  <si>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</si>
  <si>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</si>
  <si>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</si>
  <si>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</si>
  <si>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</si>
  <si>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</si>
  <si>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</si>
  <si>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</si>
  <si>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</si>
  <si>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</si>
  <si>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</si>
  <si>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</si>
  <si>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</si>
  <si>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</si>
  <si>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</si>
  <si>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</si>
  <si>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</si>
  <si>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</si>
  <si>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</si>
  <si>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</si>
  <si>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</si>
  <si>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</si>
  <si>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</si>
  <si>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</si>
  <si>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</si>
  <si>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</si>
  <si>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</si>
  <si>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</si>
  <si>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</si>
  <si>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</si>
  <si>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</si>
  <si>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</si>
  <si>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</si>
  <si>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</si>
  <si>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</si>
  <si>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</si>
  <si>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</si>
  <si>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</si>
  <si>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</si>
  <si>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</si>
  <si>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</si>
  <si>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</si>
  <si>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</si>
  <si>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</si>
  <si>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</si>
  <si>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</si>
  <si>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</si>
  <si>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</si>
  <si>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</si>
  <si>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</si>
  <si>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</si>
  <si>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</si>
  <si>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</si>
  <si>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</si>
  <si>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</si>
  <si>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</si>
  <si>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</si>
  <si>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</si>
  <si>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</si>
  <si>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</si>
  <si>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</si>
  <si>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</si>
  <si>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</si>
  <si>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</si>
  <si>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</si>
  <si>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</si>
  <si>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</si>
  <si>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</si>
  <si>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</si>
  <si>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</si>
  <si>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</si>
  <si>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</si>
  <si>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</si>
  <si>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</si>
  <si>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</si>
  <si>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</si>
  <si>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</si>
  <si>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</si>
  <si>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</si>
  <si>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</si>
  <si>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</si>
  <si>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</si>
  <si>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</si>
  <si>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</si>
  <si>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</si>
  <si>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</si>
  <si>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</si>
  <si>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</si>
  <si>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</si>
  <si>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</si>
  <si>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</si>
  <si>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</si>
  <si>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</si>
  <si>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</si>
  <si>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</si>
  <si>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</si>
  <si>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</si>
  <si>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</si>
  <si>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</si>
  <si>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</si>
  <si>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</si>
  <si>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</si>
  <si>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</si>
  <si>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</si>
  <si>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</si>
  <si>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</si>
  <si>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</si>
  <si>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</si>
  <si>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</si>
  <si>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</si>
  <si>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</si>
  <si>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</si>
  <si>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</si>
  <si>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</si>
  <si>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</si>
  <si>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</si>
  <si>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</si>
  <si>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</si>
  <si>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</si>
  <si>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</si>
  <si>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</si>
  <si>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</si>
  <si>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</si>
  <si>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</si>
  <si>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</si>
  <si>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</si>
  <si>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</si>
  <si>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</si>
  <si>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</si>
  <si>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</si>
  <si>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</si>
  <si>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</si>
  <si>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</si>
  <si>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</si>
  <si>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</si>
  <si>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</si>
  <si>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</si>
  <si>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</si>
  <si>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</si>
  <si>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</si>
  <si>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</si>
  <si>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</si>
  <si>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</si>
  <si>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</si>
  <si>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</si>
  <si>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</si>
  <si>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</si>
  <si>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</si>
  <si>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</si>
  <si>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</si>
  <si>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</si>
  <si>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</si>
  <si>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</si>
  <si>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</si>
  <si>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</si>
  <si>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</si>
  <si>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</si>
  <si>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</si>
  <si>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</si>
  <si>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</si>
  <si>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</si>
  <si>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</si>
  <si>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</si>
  <si>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</si>
  <si>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</si>
  <si>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</si>
  <si>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</si>
  <si>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</si>
  <si>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</si>
  <si>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</si>
  <si>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</si>
  <si>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</si>
  <si>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</si>
  <si>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</si>
  <si>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</si>
  <si>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</si>
  <si>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</si>
  <si>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</si>
  <si>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</si>
  <si>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</si>
  <si>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/К. Инджова- Дечева/</t>
  </si>
  <si>
    <t>/Д. Мирчева/</t>
  </si>
  <si>
    <t>/инж. М. Семов/</t>
  </si>
  <si>
    <t>10.05.2017 г.</t>
  </si>
  <si>
    <t>0676/72962 в. 112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</si>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</sst>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 t="str">
        <f>+OTCHET!B9</f>
        <v>ОБЩИНА ДРЯНОВО</v>
      </c>
      <c r="C2" s="1676"/>
      <c r="D2" s="1677"/>
      <c r="E2" s="1021"/>
      <c r="F2" s="1022">
        <f>+OTCHET!H9</f>
        <v>0</v>
      </c>
      <c r="G2" s="1023" t="str">
        <f>+OTCHET!F12</f>
        <v>5702</v>
      </c>
      <c r="H2" s="1024"/>
      <c r="I2" s="1678">
        <f>+OTCHET!H603</f>
        <v>0</v>
      </c>
      <c r="J2" s="1679"/>
      <c r="K2" s="1015"/>
      <c r="L2" s="1680" t="str">
        <f>OTCHET!H601</f>
        <v>fsd_budget@dryanovo.bg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42855</v>
      </c>
      <c r="M6" s="1021"/>
      <c r="N6" s="1046" t="s">
        <v>1021</v>
      </c>
      <c r="O6" s="1010"/>
      <c r="P6" s="1047">
        <f>OTCHET!F9</f>
        <v>42855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42855</v>
      </c>
      <c r="H9" s="1021"/>
      <c r="I9" s="1071">
        <f>+L4</f>
        <v>2017</v>
      </c>
      <c r="J9" s="1072">
        <f>+L6</f>
        <v>42855</v>
      </c>
      <c r="K9" s="1073"/>
      <c r="L9" s="1074">
        <f>+L6</f>
        <v>42855</v>
      </c>
      <c r="M9" s="1073"/>
      <c r="N9" s="1075">
        <f>+L6</f>
        <v>42855</v>
      </c>
      <c r="O9" s="1076"/>
      <c r="P9" s="1077">
        <f>+L4</f>
        <v>2017</v>
      </c>
      <c r="Q9" s="1075">
        <f>+L6</f>
        <v>42855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222364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222364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222364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222364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222364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222364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-222364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-222364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-222364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-222364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-222364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-222364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10.05.2017 г.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42855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222364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222364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222364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-222364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-222364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-222364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 t="str">
        <f>+OTCHET!E601</f>
        <v>0676/72962 в. 112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/К. Инджова- Дечева/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/Д. Мирчева/</v>
      </c>
      <c r="F112" s="1751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F603" sqref="F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2063</v>
      </c>
      <c r="C9" s="1772"/>
      <c r="D9" s="1773"/>
      <c r="E9" s="115">
        <v>42736</v>
      </c>
      <c r="F9" s="116">
        <v>42855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април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Дряново</v>
      </c>
      <c r="C12" s="1775"/>
      <c r="D12" s="1776"/>
      <c r="E12" s="118" t="s">
        <v>985</v>
      </c>
      <c r="F12" s="1592" t="s">
        <v>1457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 t="str">
        <f>$B$9</f>
        <v>ОБЩИНА ДРЯНОВО</v>
      </c>
      <c r="C175" s="1784"/>
      <c r="D175" s="1785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Дряново</v>
      </c>
      <c r="C178" s="1775"/>
      <c r="D178" s="1776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 t="str">
        <f>$B$9</f>
        <v>ОБЩИНА ДРЯНОВО</v>
      </c>
      <c r="C346" s="1784"/>
      <c r="D346" s="1785"/>
      <c r="E346" s="115">
        <f>$E$9</f>
        <v>42736</v>
      </c>
      <c r="F346" s="408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Дряново</v>
      </c>
      <c r="C349" s="1775"/>
      <c r="D349" s="1776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222364</v>
      </c>
      <c r="F395" s="1623">
        <f t="shared" si="92"/>
        <v>0</v>
      </c>
      <c r="G395" s="1654">
        <f t="shared" si="92"/>
        <v>222364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222364</v>
      </c>
      <c r="F396" s="152">
        <v>0</v>
      </c>
      <c r="G396" s="1647">
        <v>222364</v>
      </c>
      <c r="H396" s="1618">
        <v>0</v>
      </c>
      <c r="I396" s="152">
        <v>0</v>
      </c>
      <c r="J396" s="1647">
        <v>0</v>
      </c>
      <c r="K396" s="1653">
        <v>0</v>
      </c>
      <c r="L396" s="1381">
        <f>I396+J396+K396</f>
        <v>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222364</v>
      </c>
      <c r="F415" s="497">
        <f t="shared" si="98"/>
        <v>0</v>
      </c>
      <c r="G415" s="498">
        <f t="shared" si="98"/>
        <v>222364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 t="str">
        <f>$B$9</f>
        <v>ОБЩИНА ДРЯНОВО</v>
      </c>
      <c r="C431" s="1784"/>
      <c r="D431" s="1785"/>
      <c r="E431" s="115">
        <f>$E$9</f>
        <v>42736</v>
      </c>
      <c r="F431" s="408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Дряново</v>
      </c>
      <c r="C434" s="1775"/>
      <c r="D434" s="1776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222364</v>
      </c>
      <c r="F441" s="547">
        <f t="shared" si="103"/>
        <v>0</v>
      </c>
      <c r="G441" s="548">
        <f t="shared" si="103"/>
        <v>222364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-222364</v>
      </c>
      <c r="F442" s="554">
        <f t="shared" si="104"/>
        <v>0</v>
      </c>
      <c r="G442" s="555">
        <f t="shared" si="104"/>
        <v>-222364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 t="str">
        <f>$B$9</f>
        <v>ОБЩИНА ДРЯНОВО</v>
      </c>
      <c r="C447" s="1784"/>
      <c r="D447" s="1785"/>
      <c r="E447" s="115">
        <f>$E$9</f>
        <v>42736</v>
      </c>
      <c r="F447" s="408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Дряново</v>
      </c>
      <c r="C450" s="1775"/>
      <c r="D450" s="1776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-222364</v>
      </c>
      <c r="F520" s="588">
        <f t="shared" si="125"/>
        <v>0</v>
      </c>
      <c r="G520" s="581">
        <f t="shared" si="125"/>
        <v>-222364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-222364</v>
      </c>
      <c r="F523" s="158">
        <v>0</v>
      </c>
      <c r="G523" s="159">
        <v>-222364</v>
      </c>
      <c r="H523" s="586">
        <v>0</v>
      </c>
      <c r="I523" s="158">
        <v>0</v>
      </c>
      <c r="J523" s="159">
        <v>0</v>
      </c>
      <c r="K523" s="586">
        <v>0</v>
      </c>
      <c r="L523" s="1389">
        <f t="shared" si="121"/>
        <v>0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-222364</v>
      </c>
      <c r="F593" s="664">
        <f t="shared" si="138"/>
        <v>0</v>
      </c>
      <c r="G593" s="665">
        <f t="shared" si="138"/>
        <v>-222364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2065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2066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2067</v>
      </c>
      <c r="C601" s="1835"/>
      <c r="D601" s="676" t="s">
        <v>902</v>
      </c>
      <c r="E601" s="677" t="s">
        <v>2068</v>
      </c>
      <c r="F601" s="678"/>
      <c r="G601" s="679" t="s">
        <v>903</v>
      </c>
      <c r="H601" s="1836" t="s">
        <v>2069</v>
      </c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2017-05-10T07:06:31Z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