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'OTCHET'!$B:$L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<sst xmlns="http://schemas.openxmlformats.org/spreadsheetml/2006/main" count="2729" uniqueCount="2080">
  <si>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</si>
  <si>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</si>
  <si>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</si>
  <si>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</si>
  <si>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</si>
  <si>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</si>
  <si>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</si>
  <si>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</si>
  <si>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</si>
  <si>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</si>
  <si>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</si>
  <si>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</si>
  <si>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</si>
  <si>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</si>
  <si>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</si>
  <si>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</si>
  <si>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</si>
  <si>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</si>
  <si>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</si>
  <si>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</si>
  <si>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</si>
  <si>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</si>
  <si>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</si>
  <si>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</si>
  <si>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</si>
  <si>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</si>
  <si>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</si>
  <si>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</si>
  <si>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</si>
  <si>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</si>
  <si>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</si>
  <si>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</si>
  <si>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</si>
  <si>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</si>
  <si>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</si>
  <si>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</si>
  <si>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</si>
  <si>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</si>
  <si>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</si>
  <si>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</si>
  <si>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</si>
  <si>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</si>
  <si>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</si>
  <si>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</si>
  <si>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</si>
  <si>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</si>
  <si>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</si>
  <si>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</si>
  <si>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</si>
  <si>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</si>
  <si>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</si>
  <si>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</si>
  <si>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</si>
  <si>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</si>
  <si>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</si>
  <si>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</si>
  <si>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</si>
  <si>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</si>
  <si>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</si>
  <si>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</si>
  <si>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</si>
  <si>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</si>
  <si>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</si>
  <si>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</si>
  <si>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</si>
  <si>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</si>
  <si>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</si>
  <si>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</si>
  <si>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</si>
  <si>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</si>
  <si>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</si>
  <si>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</si>
  <si>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</si>
  <si>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</si>
  <si>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</si>
  <si>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</si>
  <si>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</si>
  <si>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</si>
  <si>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</si>
  <si>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</si>
  <si>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</si>
  <si>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</si>
  <si>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</si>
  <si>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</si>
  <si>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</si>
  <si>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</si>
  <si>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</si>
  <si>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</si>
  <si>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</si>
  <si>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</si>
  <si>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</si>
  <si>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</si>
  <si>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</si>
  <si>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</si>
  <si>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</si>
  <si>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</si>
  <si>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</si>
  <si>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</si>
  <si>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</si>
  <si>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</si>
  <si>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</si>
  <si>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</si>
  <si>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</si>
  <si>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</si>
  <si>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</si>
  <si>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</si>
  <si>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</si>
  <si>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</si>
  <si>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</si>
  <si>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</si>
  <si>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</si>
  <si>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</si>
  <si>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</si>
  <si>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</si>
  <si>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</si>
  <si>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</si>
  <si>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</si>
  <si>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</si>
  <si>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</si>
  <si>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</si>
  <si>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</si>
  <si>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</si>
  <si>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</si>
  <si>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</si>
  <si>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</si>
  <si>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</si>
  <si>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</si>
  <si>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</si>
  <si>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</si>
  <si>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</si>
  <si>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</si>
  <si>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</si>
  <si>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</si>
  <si>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</si>
  <si>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</si>
  <si>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</si>
  <si>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</si>
  <si>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</si>
  <si>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</si>
  <si>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</si>
  <si>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</si>
  <si>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</si>
  <si>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</si>
  <si>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</si>
  <si>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</si>
  <si>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</si>
  <si>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</si>
  <si>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</si>
  <si>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</si>
  <si>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</si>
  <si>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</si>
  <si>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</si>
  <si>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</si>
  <si>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</si>
  <si>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</si>
  <si>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</si>
  <si>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</si>
  <si>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</si>
  <si>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</si>
  <si>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</si>
  <si>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</si>
  <si>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</si>
  <si>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</si>
  <si>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</si>
  <si>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</si>
  <si>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</si>
  <si>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</si>
  <si>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</si>
  <si>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</si>
  <si>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</si>
  <si>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</si>
  <si>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</si>
  <si>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</si>
  <si>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</si>
  <si>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</si>
  <si>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</si>
  <si>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</si>
  <si>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</si>
  <si>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</si>
  <si>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</si>
  <si>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</si>
  <si>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</si>
  <si>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</si>
  <si>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</si>
  <si>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</si>
  <si>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</si>
  <si>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</si>
  <si>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</si>
  <si>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</si>
  <si>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</si>
  <si>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</si>
  <si>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</si>
  <si>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</si>
  <si>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</si>
  <si>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</si>
  <si>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</si>
  <si>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</si>
  <si>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</si>
  <si>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</si>
  <si>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</si>
  <si>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</si>
  <si>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</si>
  <si>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</si>
  <si>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</si>
  <si>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</si>
  <si>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</si>
  <si>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</si>
  <si>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</si>
  <si>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</si>
  <si>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</si>
  <si>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</si>
  <si>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</si>
  <si>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</si>
  <si>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</si>
  <si>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</si>
  <si>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</si>
  <si>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</si>
  <si>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</si>
  <si>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</si>
  <si>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</si>
  <si>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</si>
  <si>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</si>
  <si>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</si>
  <si>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</si>
  <si>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</si>
  <si>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</si>
  <si>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</si>
  <si>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</si>
  <si>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</si>
  <si>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</si>
  <si>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</si>
  <si>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</si>
  <si>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</si>
  <si>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</si>
  <si>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</si>
  <si>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</si>
  <si>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</si>
  <si>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</si>
  <si>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</si>
  <si>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</si>
  <si>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</si>
  <si>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</si>
  <si>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</si>
  <si>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</si>
  <si>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</si>
  <si>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</si>
  <si>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</si>
  <si>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</si>
  <si>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</si>
  <si>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</si>
  <si>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</si>
  <si>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</si>
  <si>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</si>
  <si>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</si>
  <si>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</si>
  <si>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</si>
  <si>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</si>
  <si>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</si>
  <si>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</si>
  <si>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</si>
  <si>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</si>
  <si>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</si>
  <si>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</si>
  <si>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</si>
  <si>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</si>
  <si>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</si>
  <si>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</si>
  <si>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</si>
  <si>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</si>
  <si>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</si>
  <si>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</si>
  <si>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</si>
  <si>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</si>
  <si>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</si>
  <si>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</si>
  <si>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</si>
  <si>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</si>
  <si>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</si>
  <si>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</si>
  <si>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</si>
  <si>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</si>
  <si>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</si>
  <si>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</si>
  <si>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</si>
  <si>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</si>
  <si>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</si>
  <si>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</si>
  <si>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</si>
  <si>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</si>
  <si>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</si>
  <si>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</si>
  <si>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</si>
  <si>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</si>
  <si>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</si>
  <si>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</si>
  <si>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</si>
  <si>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</si>
  <si>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</si>
  <si>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</si>
  <si>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</si>
  <si>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</si>
  <si>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</si>
  <si>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</si>
  <si>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</si>
  <si>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</si>
  <si>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</si>
  <si>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</si>
  <si>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</si>
  <si>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</si>
  <si>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</si>
  <si>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</si>
  <si>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</si>
  <si>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</si>
  <si>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</si>
  <si>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</si>
  <si>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</si>
  <si>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</si>
  <si>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</si>
  <si>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</si>
  <si>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</si>
  <si>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</si>
  <si>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</si>
  <si>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</si>
  <si>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</si>
  <si>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</si>
  <si>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</si>
  <si>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</si>
  <si>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</si>
  <si>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</si>
  <si>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</si>
  <si>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</si>
  <si>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</si>
  <si>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</si>
  <si>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</si>
  <si>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</si>
  <si>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</si>
  <si>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</si>
  <si>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</si>
  <si>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</si>
  <si>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</si>
  <si>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</si>
  <si>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</si>
  <si>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</si>
  <si>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</si>
  <si>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</si>
  <si>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</si>
  <si>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</si>
  <si>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</si>
  <si>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</si>
  <si>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</si>
  <si>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</si>
  <si>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</si>
  <si>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</si>
  <si>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</si>
  <si>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</si>
  <si>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</si>
  <si>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</si>
  <si>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</si>
  <si>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</si>
  <si>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</si>
  <si>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</si>
  <si>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</si>
  <si>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</si>
  <si>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</si>
  <si>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</si>
  <si>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</si>
  <si>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</si>
  <si>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</si>
  <si>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</si>
  <si>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</si>
  <si>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</si>
  <si>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</si>
  <si>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</si>
  <si>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</si>
  <si>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</si>
  <si>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</si>
  <si>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</si>
  <si>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</si>
  <si>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</si>
  <si>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</si>
  <si>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</si>
  <si>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</si>
  <si>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</si>
  <si>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</si>
  <si>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</si>
  <si>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</si>
  <si>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</si>
  <si>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</si>
  <si>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</si>
  <si>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</si>
  <si>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</si>
  <si>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</si>
  <si>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</si>
  <si>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</si>
  <si>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</si>
  <si>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</si>
  <si>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</si>
  <si>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</si>
  <si>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</si>
  <si>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</si>
  <si>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</si>
  <si>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</si>
  <si>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</si>
  <si>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</si>
  <si>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</si>
  <si>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</si>
  <si>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</si>
  <si>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</si>
  <si>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</si>
  <si>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</si>
  <si>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</si>
  <si>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</si>
  <si>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</si>
  <si>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</si>
  <si>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</si>
  <si>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</si>
  <si>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</si>
  <si>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</si>
  <si>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</si>
  <si>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</si>
  <si>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</si>
  <si>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</si>
  <si>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</si>
  <si>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</si>
  <si>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</si>
  <si>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</si>
  <si>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</si>
  <si>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</si>
  <si>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</si>
  <si>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</si>
  <si>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</si>
  <si>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</si>
  <si>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</si>
  <si>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</si>
  <si>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</si>
  <si>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</si>
  <si>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</si>
  <si>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</si>
  <si>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</si>
  <si>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</si>
  <si>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</si>
  <si>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</si>
  <si>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</si>
  <si>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</si>
  <si>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</si>
  <si>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</si>
  <si>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</si>
  <si>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</si>
  <si>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</si>
  <si>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</si>
  <si>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</si>
  <si>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</si>
  <si>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</si>
  <si>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</si>
  <si>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</si>
  <si>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</si>
  <si>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</si>
  <si>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</si>
  <si>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</si>
  <si>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</si>
  <si>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</si>
  <si>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</si>
  <si>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</si>
  <si>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</si>
  <si>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</si>
  <si>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</si>
  <si>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</si>
  <si>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</si>
  <si>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</si>
  <si>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</si>
  <si>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</si>
  <si>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</si>
  <si>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</si>
  <si>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</si>
  <si>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</si>
  <si>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</si>
  <si>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</si>
  <si>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</si>
  <si>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</si>
  <si>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</si>
  <si>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</si>
  <si>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</si>
  <si>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</si>
  <si>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</si>
  <si>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</si>
  <si>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</si>
  <si>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</si>
  <si>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</si>
  <si>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</si>
  <si>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</si>
  <si>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</si>
  <si>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</si>
  <si>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</si>
  <si>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</si>
  <si>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</si>
  <si>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</si>
  <si>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</si>
  <si>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</si>
  <si>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</si>
  <si>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</si>
  <si>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</si>
  <si>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</si>
  <si>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</si>
  <si>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</si>
  <si>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</si>
  <si>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</si>
  <si>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</si>
  <si>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</si>
  <si>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</si>
  <si>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</si>
  <si>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</si>
  <si>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</si>
  <si>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</si>
  <si>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</si>
  <si>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</si>
  <si>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</si>
  <si>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</si>
  <si>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</si>
  <si>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</si>
  <si>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</si>
  <si>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</si>
  <si>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</si>
  <si>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</si>
  <si>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</si>
  <si>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</si>
  <si>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</si>
  <si>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</si>
  <si>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</si>
  <si>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</si>
  <si>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</si>
  <si>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</si>
  <si>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</si>
  <si>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</si>
  <si>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</si>
  <si>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</si>
  <si>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</si>
  <si>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</si>
  <si>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</si>
  <si>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</si>
  <si>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</si>
  <si>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</si>
  <si>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</si>
  <si>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</si>
  <si>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</si>
  <si>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</si>
  <si>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</si>
  <si>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</si>
  <si>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</si>
  <si>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</si>
  <si>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</si>
  <si>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</si>
  <si>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</si>
  <si>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</si>
  <si>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</si>
  <si>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</si>
  <si>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</si>
  <si>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</si>
  <si>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</si>
  <si>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</si>
  <si>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</si>
  <si>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</si>
  <si>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</si>
  <si>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</si>
  <si>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</si>
  <si>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</si>
  <si>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</si>
  <si>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</si>
  <si>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</si>
  <si>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</si>
  <si>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</si>
  <si>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</si>
  <si>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</si>
  <si>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</si>
  <si>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</si>
  <si>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</si>
  <si>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</si>
  <si>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</si>
  <si>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</si>
  <si>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</si>
  <si>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</si>
  <si>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</si>
  <si>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</si>
  <si>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</si>
  <si>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</si>
  <si>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</si>
  <si>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</si>
  <si>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</si>
  <si>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</si>
  <si>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</si>
  <si>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</si>
  <si>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</si>
  <si>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</si>
  <si>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</si>
  <si>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</si>
  <si>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</si>
  <si>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</si>
  <si>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</si>
  <si>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</si>
  <si>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</si>
  <si>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</si>
  <si>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</si>
  <si>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</si>
  <si>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</si>
  <si>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</si>
  <si>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</si>
  <si>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</si>
  <si>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</si>
  <si>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</si>
  <si>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</si>
  <si>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</si>
  <si>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</si>
  <si>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</si>
  <si>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</si>
  <si>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</si>
  <si>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</si>
  <si>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</si>
  <si>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</si>
  <si>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</si>
  <si>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</si>
  <si>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</si>
  <si>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</si>
  <si>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</si>
  <si>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</si>
  <si>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</si>
  <si>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</si>
  <si>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</si>
  <si>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</si>
  <si>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</si>
  <si>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</si>
  <si>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</si>
  <si>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</si>
  <si>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</si>
  <si>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</si>
  <si>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</si>
  <si>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</si>
  <si>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</si>
  <si>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</si>
  <si>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</si>
  <si>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</si>
  <si>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</si>
  <si>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</si>
  <si>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</si>
  <si>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</si>
  <si>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</si>
  <si>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</si>
  <si>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</si>
  <si>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</si>
  <si>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</si>
  <si>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</si>
  <si>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</si>
  <si>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</si>
  <si>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</si>
  <si>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</si>
  <si>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</si>
  <si>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</si>
  <si>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</si>
  <si>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</si>
  <si>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</si>
  <si>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</si>
  <si>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</si>
  <si>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</si>
  <si>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</si>
  <si>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</si>
  <si>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</si>
  <si>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</si>
  <si>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</si>
  <si>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</si>
  <si>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</si>
  <si>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</si>
  <si>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</si>
  <si>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</si>
  <si>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</si>
  <si>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</si>
  <si>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</si>
  <si>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</si>
  <si>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</si>
  <si>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</si>
  <si>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</si>
  <si>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</si>
  <si>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</si>
  <si>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</si>
  <si>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</si>
  <si>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</si>
  <si>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</si>
  <si>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</si>
  <si>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</si>
  <si>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</si>
  <si>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</si>
  <si>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</si>
  <si>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</si>
  <si>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</si>
  <si>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</si>
  <si>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</si>
  <si>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</si>
  <si>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</si>
  <si>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</si>
  <si>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</si>
  <si>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</si>
  <si>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</si>
  <si>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</si>
  <si>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</si>
  <si>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</si>
  <si>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</si>
  <si>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</si>
  <si>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</si>
  <si>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</si>
  <si>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</si>
  <si>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</si>
  <si>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</si>
  <si>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</si>
  <si>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</si>
  <si>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</si>
  <si>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</si>
  <si>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</si>
  <si>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</si>
  <si>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</si>
  <si>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</si>
  <si>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</si>
  <si>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</si>
  <si>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</si>
  <si>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</si>
  <si>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</si>
  <si>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</si>
  <si>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</si>
  <si>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</si>
  <si>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</si>
  <si>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</si>
  <si>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</si>
  <si>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</si>
  <si>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</si>
  <si>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</si>
  <si>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</si>
  <si>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</si>
  <si>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</si>
  <si>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</si>
  <si>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</si>
  <si>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</si>
  <si>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</si>
  <si>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</si>
  <si>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</si>
  <si>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</si>
  <si>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</si>
  <si>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</si>
  <si>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</si>
  <si>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</si>
  <si>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</si>
  <si>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</si>
  <si>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</si>
  <si>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</si>
  <si>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</si>
  <si>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</si>
  <si>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</si>
  <si>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</si>
  <si>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</si>
  <si>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</si>
  <si>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</si>
  <si>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</si>
  <si>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</si>
  <si>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</si>
  <si>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</si>
  <si>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</si>
  <si>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</si>
  <si>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</si>
  <si>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</si>
  <si>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</si>
  <si>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</si>
  <si>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</si>
  <si>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</si>
  <si>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</si>
  <si>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</si>
  <si>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</si>
  <si>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</si>
  <si>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</si>
  <si>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</si>
  <si>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</si>
  <si>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</si>
  <si>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</si>
  <si>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</si>
  <si>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</si>
  <si>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</si>
  <si>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</si>
  <si>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</si>
  <si>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</si>
  <si>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</si>
  <si>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</si>
  <si>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</si>
  <si>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</si>
  <si>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</si>
  <si>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</si>
  <si>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</si>
  <si>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</si>
  <si>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</si>
  <si>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</si>
  <si>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</si>
  <si>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</si>
  <si>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</si>
  <si>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</si>
  <si>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</si>
  <si>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</si>
  <si>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</si>
  <si>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</si>
  <si>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</si>
  <si>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</si>
  <si>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</si>
  <si>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</si>
  <si>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</si>
  <si>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</si>
  <si>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</si>
  <si>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</si>
  <si>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</si>
  <si>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</si>
  <si>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</si>
  <si>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</si>
  <si>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</si>
  <si>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</si>
  <si>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</si>
  <si>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</si>
  <si>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</si>
  <si>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</si>
  <si>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</si>
  <si>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</si>
  <si>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</si>
  <si>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</si>
  <si>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</si>
  <si>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</si>
  <si>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</si>
  <si>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</si>
  <si>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</si>
  <si>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</si>
  <si>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</si>
  <si>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</si>
  <si>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</si>
  <si>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</si>
  <si>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</si>
  <si>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</si>
  <si>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</si>
  <si>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</si>
  <si>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</si>
  <si>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</si>
  <si>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</si>
  <si>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</si>
  <si>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</si>
  <si>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</si>
  <si>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</si>
  <si>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</si>
  <si>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</si>
  <si>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</si>
  <si>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</si>
  <si>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</si>
  <si>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</si>
  <si>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</si>
  <si>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</si>
  <si>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</si>
  <si>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</si>
  <si>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</si>
  <si>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</si>
  <si>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</si>
  <si>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</si>
  <si>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</si>
  <si>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</si>
  <si>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</si>
  <si>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</si>
  <si>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</si>
  <si>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</si>
  <si>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</si>
  <si>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</si>
  <si>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</si>
  <si>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</si>
  <si>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</si>
  <si>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</si>
  <si>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</si>
  <si>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</si>
  <si>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</si>
  <si>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</si>
  <si>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</si>
  <si>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</si>
  <si>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</si>
  <si>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</si>
  <si>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</si>
  <si>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</si>
  <si>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</si>
  <si>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</si>
  <si>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</si>
  <si>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</si>
  <si>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</si>
  <si>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</si>
  <si>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</si>
  <si>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</si>
  <si>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</si>
  <si>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</si>
  <si>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</si>
  <si>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</si>
  <si>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</si>
  <si>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</si>
  <si>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</si>
  <si>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</si>
  <si>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</si>
  <si>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</si>
  <si>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</si>
  <si>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</si>
  <si>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</si>
  <si>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</si>
  <si>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</si>
  <si>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</si>
  <si>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</si>
  <si>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</si>
  <si>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</si>
  <si>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</si>
  <si>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</si>
  <si>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</si>
  <si>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</si>
  <si>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</si>
  <si>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</si>
  <si>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</si>
  <si>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</si>
  <si>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</si>
  <si>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</si>
  <si>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</si>
  <si>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</si>
  <si>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</si>
  <si>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</si>
  <si>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</si>
  <si>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</si>
  <si>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</si>
  <si>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</si>
  <si>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</si>
  <si>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</si>
  <si>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</si>
  <si>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</si>
  <si>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</si>
  <si>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</si>
  <si>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</si>
  <si>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</si>
  <si>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</si>
  <si>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</si>
  <si>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</si>
  <si>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</si>
  <si>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</si>
  <si>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</si>
  <si>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</si>
  <si>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</si>
  <si>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</si>
  <si>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</si>
  <si>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</si>
  <si>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</si>
  <si>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</si>
  <si>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</si>
  <si>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</si>
  <si>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</si>
  <si>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</si>
  <si>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</si>
  <si>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</si>
  <si>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</si>
  <si>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</si>
  <si>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</si>
  <si>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</si>
  <si>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</si>
  <si>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</si>
  <si>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</si>
  <si>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</si>
  <si>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</si>
  <si>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</si>
  <si>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</si>
  <si>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</si>
  <si>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</si>
  <si>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</si>
  <si>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</si>
  <si>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</si>
  <si>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</si>
  <si>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</si>
  <si>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</si>
  <si>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</si>
  <si>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</si>
  <si>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</si>
  <si>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</si>
  <si>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</si>
  <si>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</si>
  <si>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</si>
  <si>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</si>
  <si>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</si>
  <si>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</si>
  <si>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</si>
  <si>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</si>
  <si>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</si>
  <si>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</si>
  <si>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</si>
  <si>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</si>
  <si>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</si>
  <si>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</si>
  <si>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</si>
  <si>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</si>
  <si>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</si>
  <si>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</si>
  <si>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</si>
  <si>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</si>
  <si>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</si>
  <si>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</si>
  <si>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</si>
  <si>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</si>
  <si>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</si>
  <si>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</si>
  <si>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</si>
  <si>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</si>
  <si>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</si>
  <si>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</si>
  <si>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</si>
  <si>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</si>
  <si>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</si>
  <si>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</si>
  <si>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</si>
  <si>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</si>
  <si>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</si>
  <si>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</si>
  <si>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</si>
  <si>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</si>
  <si>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</si>
  <si>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</si>
  <si>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</si>
  <si>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</si>
  <si>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</si>
  <si>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</si>
  <si>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</si>
  <si>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</si>
  <si>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</si>
  <si>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</si>
  <si>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</si>
  <si>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</si>
  <si>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</si>
  <si>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</si>
  <si>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</si>
  <si>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</si>
  <si>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</si>
  <si>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</si>
  <si>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</si>
  <si>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</si>
  <si>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</si>
  <si>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</si>
  <si>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</si>
  <si>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</si>
  <si>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</si>
  <si>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</si>
  <si>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</si>
  <si>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</si>
  <si>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</si>
  <si>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</si>
  <si>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</si>
  <si>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</si>
  <si>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</si>
  <si>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</si>
  <si>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</si>
  <si>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</si>
  <si>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</si>
  <si>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</si>
  <si>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</si>
  <si>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</si>
  <si>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</si>
  <si>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</si>
  <si>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</si>
  <si>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</si>
  <si>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</si>
  <si>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</si>
  <si>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</si>
  <si>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</si>
  <si>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</si>
  <si>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</si>
  <si>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</si>
  <si>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</si>
  <si>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</si>
  <si>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</si>
  <si>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</si>
  <si>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</si>
  <si>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</si>
  <si>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</si>
  <si>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</si>
  <si>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</si>
  <si>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</si>
  <si>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</si>
  <si>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</si>
  <si>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</si>
  <si>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</si>
  <si>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</si>
  <si>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</si>
  <si>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</si>
  <si>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</si>
  <si>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</si>
  <si>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</si>
  <si>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</si>
  <si>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</si>
  <si>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</si>
  <si>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</si>
  <si>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</si>
  <si>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</si>
  <si>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</si>
  <si>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</si>
  <si>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</si>
  <si>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</si>
  <si>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</si>
  <si>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</si>
  <si>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</si>
  <si>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</si>
  <si>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</si>
  <si>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</si>
  <si>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</si>
  <si>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</si>
  <si>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</si>
  <si>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</si>
  <si>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</si>
  <si>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</si>
  <si>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</si>
  <si>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</si>
  <si>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</si>
  <si>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</si>
  <si>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</si>
  <si>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</si>
  <si>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</si>
  <si>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</si>
  <si>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</si>
  <si>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</si>
  <si>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</si>
  <si>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</si>
  <si>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</si>
  <si>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</si>
  <si>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</si>
  <si>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</si>
  <si>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</si>
  <si>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</si>
  <si>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</si>
  <si>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</si>
  <si>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</si>
  <si>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</si>
  <si>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</si>
  <si>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</si>
  <si>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</si>
  <si>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</si>
  <si>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</si>
  <si>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</si>
  <si>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</si>
  <si>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</si>
  <si>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</si>
  <si>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</si>
  <si>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</si>
  <si>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</si>
  <si>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</si>
  <si>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</si>
  <si>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</si>
  <si>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</si>
  <si>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</si>
  <si>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</si>
  <si>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</si>
  <si>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</si>
  <si>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</si>
  <si>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</si>
  <si>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</si>
  <si>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</si>
  <si>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</si>
  <si>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</si>
  <si>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</si>
  <si>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</si>
  <si>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</si>
  <si>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</si>
  <si>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</si>
  <si>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</si>
  <si>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</si>
  <si>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</si>
  <si>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</si>
  <si>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</si>
  <si>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</si>
  <si>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</si>
  <si>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</si>
  <si>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</si>
  <si>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</si>
  <si>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</si>
  <si>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</si>
  <si>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</si>
  <si>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</si>
  <si>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</si>
  <si>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</si>
  <si>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</si>
  <si>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</si>
  <si>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</si>
  <si>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</si>
  <si>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</si>
  <si>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</si>
  <si>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</si>
  <si>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</si>
  <si>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</si>
  <si>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</si>
  <si>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</si>
  <si>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</si>
  <si>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</si>
  <si>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</si>
  <si>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</si>
  <si>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</si>
  <si>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</si>
  <si>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</si>
  <si>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</si>
  <si>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</si>
  <si>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</si>
  <si>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</si>
  <si>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</si>
  <si>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</si>
  <si>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</si>
  <si>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</si>
  <si>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</si>
  <si>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</si>
  <si>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</si>
  <si>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</si>
  <si>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</si>
  <si>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</si>
  <si>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</si>
  <si>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</si>
  <si>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</si>
  <si>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</si>
  <si>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</si>
  <si>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</si>
  <si>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</si>
  <si>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</si>
  <si>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</si>
  <si>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</si>
  <si>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</si>
  <si>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</si>
  <si>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</si>
  <si>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</si>
  <si>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</si>
  <si>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</si>
  <si>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</si>
  <si>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</si>
  <si>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</si>
  <si>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</si>
  <si>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</si>
  <si>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</si>
  <si>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</si>
  <si>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</si>
  <si>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</si>
  <si>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</si>
  <si>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</si>
  <si>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</si>
  <si>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</si>
  <si>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</si>
  <si>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</si>
  <si>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</si>
  <si>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</si>
  <si>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</si>
  <si>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</si>
  <si>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</si>
  <si>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</si>
  <si>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</si>
  <si>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</si>
  <si>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</si>
  <si>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</si>
  <si>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</si>
  <si>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</si>
  <si>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</si>
  <si>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</si>
  <si>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</si>
  <si>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</si>
  <si>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</si>
  <si>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</si>
  <si>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</si>
  <si>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</si>
  <si>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</si>
  <si>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</si>
  <si>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</si>
  <si>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</si>
  <si>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</si>
  <si>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</si>
  <si>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</si>
  <si>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</si>
  <si>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</si>
  <si>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</si>
  <si>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</si>
  <si>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</si>
  <si>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</si>
  <si>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</si>
  <si>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</si>
  <si>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</si>
  <si>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</si>
  <si>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</si>
  <si>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</si>
  <si>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</si>
  <si>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</si>
  <si>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</si>
  <si>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</si>
  <si>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</si>
  <si>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</si>
  <si>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</si>
  <si>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</si>
  <si>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</si>
  <si>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</si>
  <si>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</si>
  <si>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</si>
  <si>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</si>
  <si>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</si>
  <si>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</si>
  <si>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</si>
  <si>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</si>
  <si>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</si>
  <si>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</si>
  <si>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</si>
  <si>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</si>
  <si>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</si>
  <si>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</si>
  <si>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</si>
  <si>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</si>
  <si>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</si>
  <si>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</si>
  <si>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</si>
  <si>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</si>
  <si>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</si>
  <si>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</si>
  <si>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</si>
  <si>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</si>
  <si>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</si>
  <si>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</si>
  <si>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</si>
  <si>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</si>
  <si>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</si>
  <si>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</si>
  <si>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</si>
  <si>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</si>
  <si>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</si>
  <si>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</si>
  <si>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</si>
  <si>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</si>
  <si>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</si>
  <si>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</si>
  <si>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</si>
  <si>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</si>
  <si>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</si>
  <si>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</si>
  <si>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</si>
  <si>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</si>
  <si>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</si>
  <si>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</si>
  <si>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</si>
  <si>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</si>
  <si>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</si>
  <si>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</si>
  <si>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</si>
  <si>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</si>
  <si>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</si>
  <si>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</si>
  <si>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</si>
  <si>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</si>
  <si>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</si>
  <si>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</si>
  <si>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</si>
  <si>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</si>
  <si>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</si>
  <si>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</si>
  <si>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</si>
  <si>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</si>
  <si>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</si>
  <si>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</si>
  <si>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</si>
  <si>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</si>
  <si>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</si>
  <si>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</si>
  <si>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</si>
  <si>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</si>
  <si>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</si>
  <si>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</si>
  <si>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</si>
  <si>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</si>
  <si>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</si>
  <si>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</si>
  <si>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</si>
  <si>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</si>
  <si>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</si>
  <si>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</si>
  <si>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</si>
  <si>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</si>
  <si>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</si>
  <si>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</si>
  <si>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</si>
  <si>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</si>
  <si>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</si>
  <si>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</si>
  <si>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</si>
  <si>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</si>
  <si>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</si>
  <si>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</si>
  <si>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</si>
  <si>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</si>
  <si>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</si>
  <si>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</si>
  <si>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</si>
  <si>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</si>
  <si>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</si>
  <si>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</si>
  <si>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</si>
  <si>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</si>
  <si>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</si>
  <si>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</si>
  <si>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</si>
  <si>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</si>
  <si>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</si>
  <si>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</si>
  <si>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</si>
  <si>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</si>
  <si>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</si>
  <si>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</si>
  <si>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</si>
  <si>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</si>
  <si>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</si>
  <si>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</si>
  <si>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</si>
  <si>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</si>
  <si>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</si>
  <si>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</si>
  <si>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</si>
  <si>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</si>
  <si>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</si>
  <si>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</si>
  <si>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</si>
  <si>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</si>
  <si>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</si>
  <si>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</si>
  <si>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</si>
  <si>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</si>
  <si>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</si>
  <si>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</si>
  <si>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</si>
  <si>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</si>
  <si>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</si>
  <si>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</si>
  <si>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</si>
  <si>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</si>
  <si>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</si>
  <si>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</si>
  <si>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</si>
  <si>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</si>
  <si>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</si>
  <si>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</si>
  <si>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</si>
  <si>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</si>
  <si>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</si>
  <si>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</si>
  <si>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</si>
  <si>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</si>
  <si>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</si>
  <si>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</si>
  <si>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</si>
  <si>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</si>
  <si>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</si>
  <si>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</si>
  <si>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</si>
  <si>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</si>
  <si>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</si>
  <si>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</si>
  <si>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</si>
  <si>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</si>
  <si>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</si>
  <si>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</si>
  <si>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</si>
  <si>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</si>
  <si>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</si>
  <si>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</si>
  <si>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</si>
  <si>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</si>
  <si>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</si>
  <si>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</si>
  <si>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</si>
  <si>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</si>
  <si>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</si>
  <si>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</si>
  <si>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</si>
  <si>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</si>
  <si>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</si>
  <si>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</si>
  <si>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</si>
  <si>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</si>
  <si>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</si>
  <si>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</si>
  <si>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</si>
  <si>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</si>
  <si>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</si>
  <si>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</si>
  <si>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</si>
  <si>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</si>
  <si>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</si>
  <si>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</si>
  <si>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</si>
  <si>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</si>
  <si>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</si>
  <si>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</si>
  <si>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</si>
  <si>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</si>
  <si>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</si>
  <si>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</si>
  <si>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</si>
  <si>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</si>
  <si>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</si>
  <si>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</si>
  <si>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</si>
  <si>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</si>
  <si>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</si>
  <si>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</si>
  <si>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</si>
  <si>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</si>
  <si>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</si>
  <si>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</si>
  <si>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</si>
  <si>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</si>
  <si>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</si>
  <si>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</si>
  <si>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</si>
  <si>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</si>
  <si>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</si>
  <si>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</si>
  <si>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</si>
  <si>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</si>
  <si>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</si>
  <si>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</si>
  <si>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</si>
  <si>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</si>
  <si>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</si>
  <si>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</si>
  <si>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</si>
  <si>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</si>
  <si>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</si>
  <si>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</si>
  <si>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</si>
  <si>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</si>
  <si>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</si>
  <si>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</si>
  <si>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</si>
  <si>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</si>
  <si>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</si>
  <si>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</si>
  <si>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</si>
  <si>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</si>
  <si>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</si>
  <si>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</si>
  <si>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</si>
  <si>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</si>
  <si>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</si>
  <si>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</si>
  <si>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</si>
  <si>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</si>
  <si>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</si>
  <si>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</si>
  <si>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</si>
  <si>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</si>
  <si>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</si>
  <si>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</si>
  <si>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</si>
  <si>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</si>
  <si>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</si>
  <si>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</si>
  <si>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</si>
  <si>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</si>
  <si>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</si>
  <si>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</si>
  <si>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</si>
  <si>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</si>
  <si>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</si>
  <si>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</si>
  <si>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</si>
  <si>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</si>
  <si>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</si>
  <si>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</si>
  <si>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</si>
  <si>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</si>
  <si>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</si>
  <si>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</si>
  <si>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</si>
  <si>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</si>
  <si>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</si>
  <si>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</si>
  <si>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</si>
  <si>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</si>
  <si>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</si>
  <si>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</si>
  <si>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</si>
  <si>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</si>
  <si>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</si>
  <si>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</si>
  <si>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</si>
  <si>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</si>
  <si>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</si>
  <si>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</si>
  <si>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</si>
  <si>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</si>
  <si>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</si>
  <si>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</si>
  <si>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</si>
  <si>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</si>
  <si>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</si>
  <si>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</si>
  <si>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</si>
  <si>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</si>
  <si>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</si>
  <si>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</si>
  <si>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</si>
  <si>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</si>
  <si>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</si>
  <si>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</si>
  <si>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</si>
  <si>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</si>
  <si>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</si>
  <si>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</si>
  <si>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</si>
  <si>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</si>
  <si>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</si>
  <si>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</si>
  <si>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</si>
  <si>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</si>
  <si>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</si>
  <si>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</si>
  <si>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</si>
  <si>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</si>
  <si>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</si>
  <si>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</si>
  <si>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</si>
  <si>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</si>
  <si>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</si>
  <si>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</si>
  <si>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</si>
  <si>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</si>
  <si>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</si>
  <si>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</si>
  <si>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</si>
  <si>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</si>
  <si>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</si>
  <si>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</si>
  <si>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</si>
  <si>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</si>
  <si>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</si>
  <si>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</si>
  <si>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</si>
  <si>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</si>
  <si>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</si>
  <si>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</si>
  <si>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</si>
  <si>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</si>
  <si>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</si>
  <si>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</si>
  <si>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</si>
  <si>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</si>
  <si>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</si>
  <si>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</si>
  <si>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</si>
  <si>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</si>
  <si>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</si>
  <si>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</si>
  <si>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</si>
  <si>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</si>
  <si>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</si>
  <si>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</si>
  <si>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</si>
  <si>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</si>
  <si>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</si>
  <si>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</si>
  <si>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</si>
  <si>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</si>
  <si>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</si>
  <si>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</si>
  <si>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</si>
  <si>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</si>
  <si>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</si>
  <si>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</si>
  <si>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</si>
  <si>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</si>
  <si>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</si>
  <si>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</si>
  <si>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</si>
  <si>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</si>
  <si>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</si>
  <si>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</si>
  <si>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</si>
  <si>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</si>
  <si>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</si>
  <si>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</si>
  <si>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</si>
  <si>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</si>
  <si>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</si>
  <si>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</si>
  <si>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</si>
  <si>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</si>
  <si>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</si>
  <si>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</si>
  <si>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</si>
  <si>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</si>
  <si>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</si>
  <si>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</si>
  <si>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</si>
  <si>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</si>
  <si>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</si>
  <si>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</si>
  <si>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</si>
  <si>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</si>
  <si>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</si>
  <si>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</si>
  <si>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</si>
  <si>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</si>
  <si>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</si>
  <si>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</si>
  <si>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</si>
  <si>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</si>
  <si>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</si>
  <si>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</si>
  <si>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</si>
  <si>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</si>
  <si>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</si>
  <si>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</si>
  <si>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</si>
  <si>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</si>
  <si>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</si>
  <si>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</si>
  <si>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</si>
  <si>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</si>
  <si>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</si>
  <si>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</si>
  <si>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</si>
  <si>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</si>
  <si>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</si>
  <si>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</si>
  <si>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</si>
  <si>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</si>
  <si>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</si>
  <si>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</si>
  <si>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</si>
  <si>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</si>
  <si>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</si>
  <si>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</si>
  <si>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</si>
  <si>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</si>
  <si>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</si>
  <si>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</si>
  <si>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</si>
  <si>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</si>
  <si>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</si>
  <si>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</si>
  <si>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</si>
  <si>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</si>
  <si>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</si>
  <si>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</si>
  <si>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</si>
  <si>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</si>
  <si>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</si>
  <si>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</si>
  <si>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</si>
  <si>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</si>
  <si>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</si>
  <si>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</si>
  <si>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</si>
  <si>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</si>
  <si>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</si>
  <si>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</si>
  <si>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</si>
  <si>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</si>
  <si>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</si>
  <si>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</si>
  <si>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</si>
  <si>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</si>
  <si>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</si>
  <si>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</si>
  <si>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</si>
  <si>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</si>
  <si>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</si>
  <si>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</si>
  <si>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</si>
  <si>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</si>
  <si>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</si>
  <si>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</si>
  <si>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</si>
  <si>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</si>
  <si>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</si>
  <si>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</si>
  <si>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</si>
  <si>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</si>
  <si>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</si>
  <si>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</si>
  <si>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</si>
  <si>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</si>
  <si>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</si>
  <si>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</si>
  <si>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</si>
  <si>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</si>
  <si>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</si>
  <si>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</si>
  <si>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</si>
  <si>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</si>
  <si>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</si>
  <si>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</si>
  <si>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</si>
  <si>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</si>
  <si>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</si>
  <si>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</si>
  <si>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</si>
  <si>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</si>
  <si>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</si>
  <si>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</si>
  <si>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</si>
  <si>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</si>
  <si>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</si>
  <si>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</si>
  <si>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</si>
  <si>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</si>
  <si>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</si>
  <si>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</si>
  <si>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</si>
  <si>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</si>
  <si>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</si>
  <si>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</si>
  <si>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</si>
  <si>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</si>
  <si>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</si>
  <si>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</si>
  <si>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</si>
  <si>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</si>
  <si>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</si>
  <si>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</si>
  <si>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</si>
  <si>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</si>
  <si>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</si>
  <si>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</si>
  <si>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</si>
  <si>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</si>
  <si>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</si>
  <si>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</si>
  <si>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</si>
  <si>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</si>
  <si>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</si>
  <si>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</si>
  <si>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</si>
  <si>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</si>
  <si>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</si>
  <si>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</si>
  <si>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</si>
  <si>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</si>
  <si>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</si>
  <si>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</si>
  <si>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</si>
  <si>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</si>
  <si>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</si>
  <si>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</si>
  <si>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</si>
  <si>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</si>
  <si>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</si>
  <si>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</si>
  <si>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</si>
  <si>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</si>
  <si>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</si>
  <si>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</si>
  <si>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</si>
  <si>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</si>
  <si>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</si>
  <si>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</si>
  <si>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</si>
  <si>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</si>
  <si>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</si>
  <si>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</si>
  <si>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</si>
  <si>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</si>
  <si>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</si>
  <si>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</si>
  <si>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</si>
  <si>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</si>
  <si>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</si>
  <si>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</si>
  <si>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</si>
  <si>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</si>
  <si>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</si>
  <si>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</si>
  <si>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</si>
  <si>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</si>
  <si>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</si>
  <si>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</si>
  <si>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</si>
  <si>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</si>
  <si>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</si>
  <si>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</si>
  <si>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</si>
  <si>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</si>
  <si>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</si>
  <si>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</si>
  <si>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</si>
  <si>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</si>
  <si>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</si>
  <si>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</si>
  <si>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</si>
  <si>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</si>
  <si>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</si>
  <si>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</si>
  <si>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</si>
  <si>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</si>
  <si>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</si>
  <si>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</si>
  <si>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</si>
  <si>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</si>
  <si>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</si>
  <si>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</si>
  <si>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</si>
  <si>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</si>
  <si>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</si>
  <si>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</si>
  <si>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</si>
  <si>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</si>
  <si>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</si>
  <si>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</si>
  <si>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</si>
  <si>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</si>
  <si>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</si>
  <si>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</si>
  <si>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</si>
  <si>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</si>
  <si>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</si>
  <si>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</si>
  <si>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</si>
  <si>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</si>
  <si>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</si>
  <si>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</si>
  <si>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</si>
  <si>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</si>
  <si>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</si>
  <si>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</si>
  <si>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</si>
  <si>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</si>
  <si>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</si>
  <si>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</si>
  <si>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</si>
  <si>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</si>
  <si>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</si>
  <si>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</si>
  <si>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</si>
  <si>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</si>
  <si>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</si>
  <si>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</si>
  <si>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</si>
  <si>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</si>
  <si>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</si>
  <si>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</si>
  <si>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</si>
  <si>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</si>
  <si>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</si>
  <si>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</si>
  <si>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</si>
  <si>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</si>
  <si>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</si>
  <si>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</si>
  <si>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</si>
  <si>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</si>
  <si>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</si>
  <si>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</si>
  <si>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</si>
  <si>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</si>
  <si>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</si>
  <si>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</si>
  <si>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</si>
  <si>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</si>
  <si>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</si>
  <si>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</si>
  <si>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</si>
  <si>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</si>
  <si>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</si>
  <si>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</si>
  <si>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</si>
  <si>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</si>
  <si>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</si>
  <si>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</si>
  <si>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</si>
  <si>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</si>
  <si>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</si>
  <si>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</si>
  <si>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</si>
  <si>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</si>
  <si>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</si>
  <si>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</si>
  <si>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</si>
  <si>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</si>
  <si>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</si>
  <si>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</si>
  <si>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</si>
  <si>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</si>
  <si>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</si>
  <si>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</si>
  <si>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</si>
  <si>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</si>
  <si>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</si>
  <si>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</si>
  <si>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</si>
  <si>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</si>
  <si>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</si>
  <si>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</si>
  <si>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</si>
  <si>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</si>
  <si>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</si>
  <si>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</si>
  <si>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</si>
  <si>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</si>
  <si>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</si>
  <si>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</si>
  <si>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</si>
  <si>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</si>
  <si>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</si>
  <si>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</si>
  <si>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</si>
  <si>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</si>
  <si>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</si>
  <si>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</si>
  <si>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</si>
  <si>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</si>
  <si>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</si>
  <si>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</si>
  <si>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</si>
  <si>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</si>
  <si>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</si>
  <si>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</si>
  <si>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</si>
  <si>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</si>
  <si>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</si>
  <si>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</si>
  <si>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</si>
  <si>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</si>
  <si>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</si>
  <si>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</si>
  <si>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</si>
  <si>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</si>
  <si>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</si>
  <si>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</si>
  <si>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</si>
  <si>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</si>
  <si>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</si>
  <si>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</si>
  <si>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</si>
  <si>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</si>
  <si>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</si>
  <si>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</si>
  <si>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</si>
  <si>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</si>
  <si>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</si>
  <si>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</si>
  <si>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</si>
  <si>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</si>
  <si>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</si>
  <si>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</si>
  <si>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</si>
  <si>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</si>
  <si>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</si>
  <si>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</si>
  <si>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</si>
  <si>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</si>
  <si>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</si>
  <si>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</si>
  <si>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</si>
  <si>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</si>
  <si>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</si>
  <si>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</si>
  <si>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</si>
  <si>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</si>
  <si>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</si>
  <si>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</si>
  <si>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</si>
  <si>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</si>
  <si>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</si>
  <si>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</si>
  <si>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</si>
  <si>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</si>
  <si>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</si>
  <si>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</si>
  <si>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</si>
  <si>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</si>
  <si>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</si>
  <si>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</si>
  <si>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</si>
  <si>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</si>
  <si>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</si>
  <si>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</si>
  <si>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</si>
  <si>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</si>
  <si>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</si>
  <si>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</si>
  <si>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</si>
  <si>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К. Инджова-Дечева</t>
  </si>
  <si>
    <t>Д. Мирчева</t>
  </si>
  <si>
    <t>инж. М. Семов</t>
  </si>
  <si>
    <t>0676/72962</t>
  </si>
  <si>
    <t>fsd_budjet@abv.bg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</si>
</sst>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>
        <f>+OTCHET!B9</f>
        <v>0</v>
      </c>
      <c r="C2" s="1691"/>
      <c r="D2" s="1692"/>
      <c r="E2" s="1021"/>
      <c r="F2" s="1022">
        <f>+OTCHET!H9</f>
        <v>0</v>
      </c>
      <c r="G2" s="1023" t="str">
        <f>+OTCHET!F12</f>
        <v>5702</v>
      </c>
      <c r="H2" s="1024"/>
      <c r="I2" s="1693">
        <f>+OTCHET!H609</f>
        <v>0</v>
      </c>
      <c r="J2" s="1694"/>
      <c r="K2" s="1015"/>
      <c r="L2" s="1695" t="str">
        <f>OTCHET!H607</f>
        <v>fsd_budjet@abv.bg</v>
      </c>
      <c r="M2" s="1696"/>
      <c r="N2" s="169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43203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fsd_budjet@abv.bg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К. Инджова-Дечева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Д. Мирчева</v>
      </c>
      <c r="F114" s="1769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60" zoomScaleNormal="75" zoomScalePageLayoutView="0" workbookViewId="0" topLeftCell="B584">
      <selection activeCell="H608" sqref="H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ДЕС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/>
      <c r="C9" s="1790"/>
      <c r="D9" s="1791"/>
      <c r="E9" s="115">
        <v>43101</v>
      </c>
      <c r="F9" s="116">
        <v>43190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975</v>
      </c>
      <c r="F12" s="1588" t="s">
        <v>1444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ДЕС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>
        <f>$B$9</f>
        <v>0</v>
      </c>
      <c r="C177" s="1802"/>
      <c r="D177" s="1803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Дряново</v>
      </c>
      <c r="C180" s="1793"/>
      <c r="D180" s="1794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ДЕС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>
        <f>$B$9</f>
        <v>0</v>
      </c>
      <c r="C352" s="1802"/>
      <c r="D352" s="1803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Дряново</v>
      </c>
      <c r="C355" s="1793"/>
      <c r="D355" s="1794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ДЕС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>
        <f>$B$9</f>
        <v>0</v>
      </c>
      <c r="C437" s="1802"/>
      <c r="D437" s="1803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Дряново</v>
      </c>
      <c r="C440" s="1793"/>
      <c r="D440" s="1794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ДЕС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>
        <f>$B$9</f>
        <v>0</v>
      </c>
      <c r="C453" s="1802"/>
      <c r="D453" s="1803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Дряново</v>
      </c>
      <c r="C456" s="1793"/>
      <c r="D456" s="1794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2076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2077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>
        <v>43203</v>
      </c>
      <c r="C607" s="1853"/>
      <c r="D607" s="677" t="s">
        <v>892</v>
      </c>
      <c r="E607" s="678" t="s">
        <v>2078</v>
      </c>
      <c r="F607" s="679"/>
      <c r="G607" s="680" t="s">
        <v>893</v>
      </c>
      <c r="H607" s="1854" t="s">
        <v>2079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2018-04-11T08:11:52Z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