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<sst xmlns="http://schemas.openxmlformats.org/spreadsheetml/2006/main" count="2730" uniqueCount="2080">
  <si>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</si>
  <si>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</si>
  <si>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</si>
  <si>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</si>
  <si>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</si>
  <si>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</si>
  <si>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</si>
  <si>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</si>
  <si>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</si>
  <si>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</si>
  <si>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</si>
  <si>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</si>
  <si>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</si>
  <si>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</si>
  <si>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</si>
  <si>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</si>
  <si>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</si>
  <si>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</si>
  <si>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</si>
  <si>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</si>
  <si>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</si>
  <si>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</si>
  <si>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</si>
  <si>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</si>
  <si>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</si>
  <si>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</si>
  <si>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</si>
  <si>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</si>
  <si>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</si>
  <si>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</si>
  <si>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</si>
  <si>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</si>
  <si>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</si>
  <si>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</si>
  <si>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</si>
  <si>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</si>
  <si>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</si>
  <si>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</si>
  <si>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</si>
  <si>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</si>
  <si>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</si>
  <si>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</si>
  <si>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</si>
  <si>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</si>
  <si>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</si>
  <si>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</si>
  <si>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</si>
  <si>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</si>
  <si>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</si>
  <si>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</si>
  <si>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</si>
  <si>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</si>
  <si>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</si>
  <si>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</si>
  <si>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</si>
  <si>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</si>
  <si>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</si>
  <si>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</si>
  <si>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</si>
  <si>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</si>
  <si>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</si>
  <si>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</si>
  <si>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</si>
  <si>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</si>
  <si>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</si>
  <si>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</si>
  <si>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</si>
  <si>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</si>
  <si>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</si>
  <si>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</si>
  <si>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</si>
  <si>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</si>
  <si>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</si>
  <si>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</si>
  <si>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</si>
  <si>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</si>
  <si>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</si>
  <si>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</si>
  <si>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</si>
  <si>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</si>
  <si>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</si>
  <si>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</si>
  <si>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</si>
  <si>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</si>
  <si>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</si>
  <si>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</si>
  <si>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</si>
  <si>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</si>
  <si>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</si>
  <si>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</si>
  <si>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</si>
  <si>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</si>
  <si>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</si>
  <si>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</si>
  <si>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</si>
  <si>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</si>
  <si>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</si>
  <si>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</si>
  <si>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</si>
  <si>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</si>
  <si>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</si>
  <si>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</si>
  <si>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</si>
  <si>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</si>
  <si>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</si>
  <si>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</si>
  <si>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</si>
  <si>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</si>
  <si>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</si>
  <si>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</si>
  <si>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</si>
  <si>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</si>
  <si>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</si>
  <si>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</si>
  <si>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</si>
  <si>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</si>
  <si>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</si>
  <si>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</si>
  <si>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</si>
  <si>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</si>
  <si>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</si>
  <si>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</si>
  <si>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</si>
  <si>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</si>
  <si>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</si>
  <si>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</si>
  <si>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</si>
  <si>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</si>
  <si>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</si>
  <si>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</si>
  <si>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</si>
  <si>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</si>
  <si>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</si>
  <si>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</si>
  <si>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</si>
  <si>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</si>
  <si>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</si>
  <si>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</si>
  <si>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</si>
  <si>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</si>
  <si>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</si>
  <si>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</si>
  <si>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</si>
  <si>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</si>
  <si>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</si>
  <si>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</si>
  <si>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</si>
  <si>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</si>
  <si>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</si>
  <si>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</si>
  <si>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</si>
  <si>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</si>
  <si>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</si>
  <si>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</si>
  <si>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</si>
  <si>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</si>
  <si>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</si>
  <si>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</si>
  <si>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</si>
  <si>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</si>
  <si>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</si>
  <si>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</si>
  <si>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</si>
  <si>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</si>
  <si>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</si>
  <si>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</si>
  <si>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</si>
  <si>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</si>
  <si>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</si>
  <si>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</si>
  <si>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</si>
  <si>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</si>
  <si>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</si>
  <si>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</si>
  <si>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</si>
  <si>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</si>
  <si>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</si>
  <si>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</si>
  <si>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</si>
  <si>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</si>
  <si>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</si>
  <si>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</si>
  <si>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</si>
  <si>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</si>
  <si>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</si>
  <si>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</si>
  <si>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</si>
  <si>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</si>
  <si>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</si>
  <si>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</si>
  <si>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</si>
  <si>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</si>
  <si>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</si>
  <si>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</si>
  <si>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</si>
  <si>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</si>
  <si>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</si>
  <si>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</si>
  <si>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</si>
  <si>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</si>
  <si>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</si>
  <si>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</si>
  <si>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</si>
  <si>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</si>
  <si>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</si>
  <si>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</si>
  <si>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</si>
  <si>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</si>
  <si>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</si>
  <si>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</si>
  <si>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</si>
  <si>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</si>
  <si>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</si>
  <si>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</si>
  <si>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</si>
  <si>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</si>
  <si>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</si>
  <si>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</si>
  <si>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</si>
  <si>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</si>
  <si>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</si>
  <si>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</si>
  <si>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</si>
  <si>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</si>
  <si>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</si>
  <si>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</si>
  <si>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</si>
  <si>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</si>
  <si>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</si>
  <si>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</si>
  <si>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</si>
  <si>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</si>
  <si>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</si>
  <si>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</si>
  <si>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</si>
  <si>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</si>
  <si>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</si>
  <si>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</si>
  <si>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</si>
  <si>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</si>
  <si>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</si>
  <si>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</si>
  <si>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</si>
  <si>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</si>
  <si>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</si>
  <si>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</si>
  <si>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</si>
  <si>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</si>
  <si>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</si>
  <si>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</si>
  <si>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</si>
  <si>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</si>
  <si>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</si>
  <si>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</si>
  <si>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</si>
  <si>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</si>
  <si>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</si>
  <si>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</si>
  <si>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</si>
  <si>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</si>
  <si>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</si>
  <si>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</si>
  <si>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</si>
  <si>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</si>
  <si>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</si>
  <si>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</si>
  <si>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</si>
  <si>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</si>
  <si>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</si>
  <si>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</si>
  <si>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</si>
  <si>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</si>
  <si>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</si>
  <si>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</si>
  <si>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</si>
  <si>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</si>
  <si>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</si>
  <si>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</si>
  <si>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</si>
  <si>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</si>
  <si>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</si>
  <si>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</si>
  <si>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</si>
  <si>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</si>
  <si>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</si>
  <si>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</si>
  <si>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</si>
  <si>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</si>
  <si>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</si>
  <si>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</si>
  <si>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</si>
  <si>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</si>
  <si>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</si>
  <si>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</si>
  <si>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</si>
  <si>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</si>
  <si>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</si>
  <si>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</si>
  <si>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</si>
  <si>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</si>
  <si>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</si>
  <si>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</si>
  <si>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</si>
  <si>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</si>
  <si>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</si>
  <si>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</si>
  <si>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</si>
  <si>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</si>
  <si>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</si>
  <si>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</si>
  <si>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</si>
  <si>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</si>
  <si>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</si>
  <si>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</si>
  <si>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</si>
  <si>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</si>
  <si>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</si>
  <si>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</si>
  <si>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</si>
  <si>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</si>
  <si>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</si>
  <si>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</si>
  <si>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</si>
  <si>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</si>
  <si>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</si>
  <si>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</si>
  <si>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</si>
  <si>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</si>
  <si>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</si>
  <si>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</si>
  <si>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</si>
  <si>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</si>
  <si>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</si>
  <si>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</si>
  <si>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</si>
  <si>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</si>
  <si>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</si>
  <si>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</si>
  <si>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</si>
  <si>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</si>
  <si>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</si>
  <si>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</si>
  <si>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</si>
  <si>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</si>
  <si>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</si>
  <si>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</si>
  <si>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</si>
  <si>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</si>
  <si>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</si>
  <si>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</si>
  <si>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</si>
  <si>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</si>
  <si>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</si>
  <si>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</si>
  <si>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</si>
  <si>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</si>
  <si>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</si>
  <si>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</si>
  <si>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</si>
  <si>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</si>
  <si>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</si>
  <si>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</si>
  <si>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</si>
  <si>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</si>
  <si>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</si>
  <si>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</si>
  <si>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</si>
  <si>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</si>
  <si>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</si>
  <si>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</si>
  <si>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</si>
  <si>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</si>
  <si>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</si>
  <si>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</si>
  <si>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</si>
  <si>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</si>
  <si>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</si>
  <si>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</si>
  <si>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</si>
  <si>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</si>
  <si>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</si>
  <si>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</si>
  <si>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</si>
  <si>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</si>
  <si>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</si>
  <si>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</si>
  <si>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</si>
  <si>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</si>
  <si>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</si>
  <si>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</si>
  <si>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</si>
  <si>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</si>
  <si>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</si>
  <si>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</si>
  <si>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</si>
  <si>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</si>
  <si>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</si>
  <si>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</si>
  <si>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</si>
  <si>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</si>
  <si>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</si>
  <si>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</si>
  <si>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</si>
  <si>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</si>
  <si>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</si>
  <si>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</si>
  <si>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</si>
  <si>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</si>
  <si>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</si>
  <si>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</si>
  <si>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</si>
  <si>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</si>
  <si>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</si>
  <si>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</si>
  <si>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</si>
  <si>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</si>
  <si>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</si>
  <si>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</si>
  <si>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</si>
  <si>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</si>
  <si>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</si>
  <si>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</si>
  <si>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</si>
  <si>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</si>
  <si>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</si>
  <si>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</si>
  <si>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</si>
  <si>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</si>
  <si>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</si>
  <si>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</si>
  <si>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</si>
  <si>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</si>
  <si>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</si>
  <si>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</si>
  <si>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</si>
  <si>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</si>
  <si>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</si>
  <si>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</si>
  <si>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</si>
  <si>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</si>
  <si>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</si>
  <si>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</si>
  <si>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</si>
  <si>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</si>
  <si>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</si>
  <si>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</si>
  <si>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</si>
  <si>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</si>
  <si>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</si>
  <si>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</si>
  <si>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</si>
  <si>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</si>
  <si>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</si>
  <si>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</si>
  <si>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</si>
  <si>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</si>
  <si>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</si>
  <si>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</si>
  <si>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</si>
  <si>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</si>
  <si>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</si>
  <si>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</si>
  <si>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</si>
  <si>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</si>
  <si>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</si>
  <si>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</si>
  <si>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</si>
  <si>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</si>
  <si>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</si>
  <si>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</si>
  <si>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</si>
  <si>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</si>
  <si>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</si>
  <si>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</si>
  <si>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</si>
  <si>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</si>
  <si>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</si>
  <si>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</si>
  <si>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</si>
  <si>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</si>
  <si>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</si>
  <si>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</si>
  <si>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</si>
  <si>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</si>
  <si>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</si>
  <si>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</si>
  <si>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</si>
  <si>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</si>
  <si>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</si>
  <si>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</si>
  <si>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</si>
  <si>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</si>
  <si>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</si>
  <si>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</si>
  <si>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</si>
  <si>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</si>
  <si>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</si>
  <si>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</si>
  <si>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</si>
  <si>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</si>
  <si>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</si>
  <si>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</si>
  <si>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</si>
  <si>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</si>
  <si>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</si>
  <si>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</si>
  <si>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</si>
  <si>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</si>
  <si>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</si>
  <si>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</si>
  <si>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</si>
  <si>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</si>
  <si>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</si>
  <si>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</si>
  <si>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</si>
  <si>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</si>
  <si>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</si>
  <si>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</si>
  <si>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</si>
  <si>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</si>
  <si>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</si>
  <si>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</si>
  <si>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</si>
  <si>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</si>
  <si>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</si>
  <si>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</si>
  <si>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</si>
  <si>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</si>
  <si>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</si>
  <si>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</si>
  <si>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</si>
  <si>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</si>
  <si>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</si>
  <si>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</si>
  <si>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</si>
  <si>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</si>
  <si>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</si>
  <si>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</si>
  <si>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</si>
  <si>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</si>
  <si>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</si>
  <si>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</si>
  <si>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</si>
  <si>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</si>
  <si>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</si>
  <si>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</si>
  <si>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</si>
  <si>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</si>
  <si>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</si>
  <si>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</si>
  <si>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</si>
  <si>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</si>
  <si>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</si>
  <si>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</si>
  <si>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</si>
  <si>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</si>
  <si>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</si>
  <si>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</si>
  <si>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</si>
  <si>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</si>
  <si>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</si>
  <si>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</si>
  <si>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</si>
  <si>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</si>
  <si>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</si>
  <si>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</si>
  <si>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</si>
  <si>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</si>
  <si>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</si>
  <si>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</si>
  <si>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</si>
  <si>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</si>
  <si>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</si>
  <si>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</si>
  <si>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</si>
  <si>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</si>
  <si>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</si>
  <si>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</si>
  <si>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</si>
  <si>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</si>
  <si>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</si>
  <si>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</si>
  <si>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</si>
  <si>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</si>
  <si>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</si>
  <si>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</si>
  <si>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</si>
  <si>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</si>
  <si>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</si>
  <si>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</si>
  <si>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</si>
  <si>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</si>
  <si>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</si>
  <si>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</si>
  <si>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</si>
  <si>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</si>
  <si>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</si>
  <si>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</si>
  <si>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</si>
  <si>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</si>
  <si>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</si>
  <si>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</si>
  <si>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</si>
  <si>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</si>
  <si>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</si>
  <si>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</si>
  <si>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</si>
  <si>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</si>
  <si>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</si>
  <si>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</si>
  <si>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</si>
  <si>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</si>
  <si>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</si>
  <si>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</si>
  <si>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</si>
  <si>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</si>
  <si>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</si>
  <si>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</si>
  <si>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</si>
  <si>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</si>
  <si>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</si>
  <si>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</si>
  <si>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</si>
  <si>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</si>
  <si>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</si>
  <si>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</si>
  <si>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</si>
  <si>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</si>
  <si>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</si>
  <si>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</si>
  <si>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</si>
  <si>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</si>
  <si>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</si>
  <si>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</si>
  <si>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</si>
  <si>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</si>
  <si>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</si>
  <si>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</si>
  <si>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</si>
  <si>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</si>
  <si>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</si>
  <si>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</si>
  <si>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</si>
  <si>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</si>
  <si>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</si>
  <si>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</si>
  <si>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</si>
  <si>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</si>
  <si>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</si>
  <si>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</si>
  <si>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</si>
  <si>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</si>
  <si>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</si>
  <si>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</si>
  <si>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</si>
  <si>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</si>
  <si>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</si>
  <si>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</si>
  <si>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</si>
  <si>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</si>
  <si>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</si>
  <si>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</si>
  <si>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</si>
  <si>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</si>
  <si>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</si>
  <si>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</si>
  <si>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</si>
  <si>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</si>
  <si>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</si>
  <si>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</si>
  <si>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</si>
  <si>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</si>
  <si>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</si>
  <si>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</si>
  <si>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</si>
  <si>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</si>
  <si>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</si>
  <si>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</si>
  <si>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</si>
  <si>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</si>
  <si>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</si>
  <si>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</si>
  <si>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</si>
  <si>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</si>
  <si>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</si>
  <si>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</si>
  <si>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</si>
  <si>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</si>
  <si>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</si>
  <si>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</si>
  <si>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</si>
  <si>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</si>
  <si>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</si>
  <si>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</si>
  <si>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</si>
  <si>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</si>
  <si>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</si>
  <si>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</si>
  <si>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</si>
  <si>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</si>
  <si>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</si>
  <si>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</si>
  <si>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</si>
  <si>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</si>
  <si>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</si>
  <si>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</si>
  <si>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</si>
  <si>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</si>
  <si>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</si>
  <si>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</si>
  <si>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</si>
  <si>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</si>
  <si>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</si>
  <si>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</si>
  <si>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</si>
  <si>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</si>
  <si>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</si>
  <si>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</si>
  <si>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</si>
  <si>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</si>
  <si>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</si>
  <si>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</si>
  <si>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</si>
  <si>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</si>
  <si>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</si>
  <si>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</si>
  <si>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</si>
  <si>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</si>
  <si>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</si>
  <si>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</si>
  <si>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</si>
  <si>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</si>
  <si>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</si>
  <si>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</si>
  <si>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</si>
  <si>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</si>
  <si>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</si>
  <si>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</si>
  <si>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</si>
  <si>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</si>
  <si>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</si>
  <si>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</si>
  <si>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</si>
  <si>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</si>
  <si>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</si>
  <si>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</si>
  <si>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</si>
  <si>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</si>
  <si>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</si>
  <si>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</si>
  <si>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</si>
  <si>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</si>
  <si>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</si>
  <si>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</si>
  <si>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</si>
  <si>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</si>
  <si>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</si>
  <si>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</si>
  <si>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</si>
  <si>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</si>
  <si>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</si>
  <si>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</si>
  <si>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</si>
  <si>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</si>
  <si>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</si>
  <si>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</si>
  <si>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</si>
  <si>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</si>
  <si>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</si>
  <si>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</si>
  <si>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</si>
  <si>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</si>
  <si>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</si>
  <si>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</si>
  <si>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</si>
  <si>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</si>
  <si>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</si>
  <si>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</si>
  <si>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</si>
  <si>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</si>
  <si>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</si>
  <si>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</si>
  <si>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</si>
  <si>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</si>
  <si>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</si>
  <si>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</si>
  <si>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</si>
  <si>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</si>
  <si>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</si>
  <si>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</si>
  <si>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</si>
  <si>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</si>
  <si>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</si>
  <si>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</si>
  <si>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</si>
  <si>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</si>
  <si>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</si>
  <si>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</si>
  <si>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</si>
  <si>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</si>
  <si>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</si>
  <si>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</si>
  <si>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</si>
  <si>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</si>
  <si>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</si>
  <si>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</si>
  <si>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</si>
  <si>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</si>
  <si>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</si>
  <si>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</si>
  <si>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</si>
  <si>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</si>
  <si>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</si>
  <si>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</si>
  <si>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</si>
  <si>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</si>
  <si>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</si>
  <si>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</si>
  <si>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</si>
  <si>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</si>
  <si>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</si>
  <si>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</si>
  <si>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</si>
  <si>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</si>
  <si>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</si>
  <si>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</si>
  <si>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</si>
  <si>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</si>
  <si>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</si>
  <si>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</si>
  <si>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</si>
  <si>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</si>
  <si>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</si>
  <si>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</si>
  <si>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</si>
  <si>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</si>
  <si>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</si>
  <si>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</si>
  <si>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</si>
  <si>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</si>
  <si>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</si>
  <si>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</si>
  <si>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</si>
  <si>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</si>
  <si>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</si>
  <si>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</si>
  <si>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</si>
  <si>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</si>
  <si>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</si>
  <si>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</si>
  <si>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</si>
  <si>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</si>
  <si>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</si>
  <si>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</si>
  <si>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</si>
  <si>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</si>
  <si>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</si>
  <si>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</si>
  <si>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</si>
  <si>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</si>
  <si>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</si>
  <si>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</si>
  <si>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</si>
  <si>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</si>
  <si>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</si>
  <si>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</si>
  <si>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</si>
  <si>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</si>
  <si>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</si>
  <si>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</si>
  <si>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</si>
  <si>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</si>
  <si>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</si>
  <si>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</si>
  <si>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</si>
  <si>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</si>
  <si>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</si>
  <si>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</si>
  <si>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</si>
  <si>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</si>
  <si>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</si>
  <si>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</si>
  <si>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</si>
  <si>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</si>
  <si>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</si>
  <si>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</si>
  <si>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</si>
  <si>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</si>
  <si>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</si>
  <si>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</si>
  <si>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</si>
  <si>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</si>
  <si>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</si>
  <si>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</si>
  <si>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</si>
  <si>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</si>
  <si>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</si>
  <si>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</si>
  <si>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</si>
  <si>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</si>
  <si>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</si>
  <si>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</si>
  <si>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</si>
  <si>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</si>
  <si>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</si>
  <si>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</si>
  <si>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</si>
  <si>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</si>
  <si>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</si>
  <si>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</si>
  <si>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</si>
  <si>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</si>
  <si>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</si>
  <si>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</si>
  <si>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</si>
  <si>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</si>
  <si>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</si>
  <si>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</si>
  <si>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</si>
  <si>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</si>
  <si>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</si>
  <si>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</si>
  <si>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</si>
  <si>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</si>
  <si>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</si>
  <si>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</si>
  <si>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</si>
  <si>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</si>
  <si>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</si>
  <si>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</si>
  <si>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</si>
  <si>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</si>
  <si>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</si>
  <si>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</si>
  <si>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</si>
  <si>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</si>
  <si>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</si>
  <si>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</si>
  <si>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</si>
  <si>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</si>
  <si>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</si>
  <si>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</si>
  <si>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</si>
  <si>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</si>
  <si>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</si>
  <si>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</si>
  <si>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</si>
  <si>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</si>
  <si>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</si>
  <si>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</si>
  <si>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</si>
  <si>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</si>
  <si>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</si>
  <si>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</si>
  <si>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</si>
  <si>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</si>
  <si>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</si>
  <si>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</si>
  <si>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</si>
  <si>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</si>
  <si>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</si>
  <si>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</si>
  <si>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</si>
  <si>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</si>
  <si>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</si>
  <si>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</si>
  <si>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</si>
  <si>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</si>
  <si>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</si>
  <si>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</si>
  <si>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</si>
  <si>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</si>
  <si>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</si>
  <si>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</si>
  <si>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</si>
  <si>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</si>
  <si>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</si>
  <si>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</si>
  <si>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</si>
  <si>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</si>
  <si>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</si>
  <si>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</si>
  <si>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</si>
  <si>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</si>
  <si>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</si>
  <si>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</si>
  <si>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</si>
  <si>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</si>
  <si>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</si>
  <si>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</si>
  <si>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</si>
  <si>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</si>
  <si>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</si>
  <si>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</si>
  <si>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</si>
  <si>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</si>
  <si>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</si>
  <si>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</si>
  <si>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</si>
  <si>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</si>
  <si>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</si>
  <si>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</si>
  <si>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</si>
  <si>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</si>
  <si>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</si>
  <si>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</si>
  <si>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</si>
  <si>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</si>
  <si>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</si>
  <si>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</si>
  <si>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</si>
  <si>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</si>
  <si>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</si>
  <si>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</si>
  <si>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</si>
  <si>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</si>
  <si>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</si>
  <si>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</si>
  <si>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</si>
  <si>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</si>
  <si>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</si>
  <si>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</si>
  <si>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</si>
  <si>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</si>
  <si>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</si>
  <si>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</si>
  <si>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</si>
  <si>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</si>
  <si>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</si>
  <si>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</si>
  <si>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</si>
  <si>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</si>
  <si>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</si>
  <si>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</si>
  <si>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</si>
  <si>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</si>
  <si>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</si>
  <si>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</si>
  <si>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</si>
  <si>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</si>
  <si>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</si>
  <si>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</si>
  <si>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</si>
  <si>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</si>
  <si>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</si>
  <si>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</si>
  <si>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</si>
  <si>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</si>
  <si>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</si>
  <si>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</si>
  <si>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</si>
  <si>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</si>
  <si>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</si>
  <si>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</si>
  <si>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</si>
  <si>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</si>
  <si>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</si>
  <si>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</si>
  <si>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</si>
  <si>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</si>
  <si>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</si>
  <si>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</si>
  <si>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</si>
  <si>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</si>
  <si>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</si>
  <si>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</si>
  <si>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</si>
  <si>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</si>
  <si>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</si>
  <si>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</si>
  <si>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</si>
  <si>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</si>
  <si>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</si>
  <si>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</si>
  <si>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</si>
  <si>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</si>
  <si>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</si>
  <si>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</si>
  <si>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</si>
  <si>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</si>
  <si>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</si>
  <si>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</si>
  <si>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</si>
  <si>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</si>
  <si>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</si>
  <si>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</si>
  <si>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</si>
  <si>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</si>
  <si>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</si>
  <si>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</si>
  <si>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</si>
  <si>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</si>
  <si>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</si>
  <si>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</si>
  <si>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</si>
  <si>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</si>
  <si>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</si>
  <si>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</si>
  <si>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</si>
  <si>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</si>
  <si>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</si>
  <si>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</si>
  <si>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</si>
  <si>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</si>
  <si>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</si>
  <si>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</si>
  <si>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</si>
  <si>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</si>
  <si>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</si>
  <si>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</si>
  <si>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</si>
  <si>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</si>
  <si>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</si>
  <si>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</si>
  <si>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</si>
  <si>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</si>
  <si>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</si>
  <si>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</si>
  <si>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</si>
  <si>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</si>
  <si>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</si>
  <si>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</si>
  <si>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</si>
  <si>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</si>
  <si>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</si>
  <si>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</si>
  <si>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</si>
  <si>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</si>
  <si>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</si>
  <si>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</si>
  <si>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</si>
  <si>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</si>
  <si>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</si>
  <si>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</si>
  <si>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</si>
  <si>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</si>
  <si>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</si>
  <si>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</si>
  <si>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</si>
  <si>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</si>
  <si>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</si>
  <si>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</si>
  <si>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</si>
  <si>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</si>
  <si>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</si>
  <si>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</si>
  <si>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</si>
  <si>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</si>
  <si>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</si>
  <si>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</si>
  <si>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</si>
  <si>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</si>
  <si>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</si>
  <si>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</si>
  <si>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</si>
  <si>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</si>
  <si>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</si>
  <si>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</si>
  <si>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</si>
  <si>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</si>
  <si>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</si>
  <si>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</si>
  <si>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</si>
  <si>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</si>
  <si>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</si>
  <si>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</si>
  <si>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</si>
  <si>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</si>
  <si>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</si>
  <si>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</si>
  <si>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</si>
  <si>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</si>
  <si>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</si>
  <si>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</si>
  <si>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</si>
  <si>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</si>
  <si>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</si>
  <si>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</si>
  <si>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</si>
  <si>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</si>
  <si>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</si>
  <si>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</si>
  <si>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</si>
  <si>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</si>
  <si>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</si>
  <si>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</si>
  <si>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</si>
  <si>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</si>
  <si>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</si>
  <si>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</si>
  <si>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</si>
  <si>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</si>
  <si>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</si>
  <si>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</si>
  <si>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</si>
  <si>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</si>
  <si>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</si>
  <si>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</si>
  <si>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</si>
  <si>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</si>
  <si>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</si>
  <si>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</si>
  <si>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</si>
  <si>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</si>
  <si>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</si>
  <si>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</si>
  <si>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</si>
  <si>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</si>
  <si>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</si>
  <si>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</si>
  <si>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</si>
  <si>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</si>
  <si>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</si>
  <si>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</si>
  <si>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</si>
  <si>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</si>
  <si>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</si>
  <si>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</si>
  <si>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</si>
  <si>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</si>
  <si>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</si>
  <si>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</si>
  <si>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</si>
  <si>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</si>
  <si>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</si>
  <si>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</si>
  <si>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</si>
  <si>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</si>
  <si>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</si>
  <si>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</si>
  <si>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</si>
  <si>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</si>
  <si>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</si>
  <si>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</si>
  <si>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</si>
  <si>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</si>
  <si>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</si>
  <si>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</si>
  <si>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</si>
  <si>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</si>
  <si>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</si>
  <si>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</si>
  <si>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</si>
  <si>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</si>
  <si>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</si>
  <si>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</si>
  <si>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</si>
  <si>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</si>
  <si>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</si>
  <si>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</si>
  <si>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</si>
  <si>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</si>
  <si>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</si>
  <si>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</si>
  <si>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</si>
  <si>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</si>
  <si>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</si>
  <si>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</si>
  <si>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</si>
  <si>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</si>
  <si>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</si>
  <si>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</si>
  <si>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</si>
  <si>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</si>
  <si>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</si>
  <si>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</si>
  <si>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</si>
  <si>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</si>
  <si>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</si>
  <si>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</si>
  <si>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</si>
  <si>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</si>
  <si>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</si>
  <si>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</si>
  <si>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</si>
  <si>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</si>
  <si>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</si>
  <si>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</si>
  <si>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</si>
  <si>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</si>
  <si>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</si>
  <si>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</si>
  <si>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</si>
  <si>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</si>
  <si>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</si>
  <si>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</si>
  <si>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</si>
  <si>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</si>
  <si>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</si>
  <si>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</si>
  <si>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</si>
  <si>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</si>
  <si>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</si>
  <si>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</si>
  <si>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</si>
  <si>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</si>
  <si>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</si>
  <si>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</si>
  <si>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</si>
  <si>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</si>
  <si>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</si>
  <si>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</si>
  <si>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</si>
  <si>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</si>
  <si>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</si>
  <si>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</si>
  <si>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</si>
  <si>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</si>
  <si>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</si>
  <si>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</si>
  <si>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</si>
  <si>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</si>
  <si>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</si>
  <si>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</si>
  <si>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</si>
  <si>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</si>
  <si>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</si>
  <si>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</si>
  <si>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</si>
  <si>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</si>
  <si>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</si>
  <si>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</si>
  <si>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</si>
  <si>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</si>
  <si>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</si>
  <si>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</si>
  <si>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</si>
  <si>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</si>
  <si>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</si>
  <si>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</si>
  <si>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</si>
  <si>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</si>
  <si>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</si>
  <si>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</si>
  <si>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</si>
  <si>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</si>
  <si>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</si>
  <si>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</si>
  <si>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</si>
  <si>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</si>
  <si>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</si>
  <si>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</si>
  <si>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</si>
  <si>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</si>
  <si>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</si>
  <si>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</si>
  <si>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</si>
  <si>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</si>
  <si>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</si>
  <si>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</si>
  <si>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</si>
  <si>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</si>
  <si>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</si>
  <si>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</si>
  <si>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</si>
  <si>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</si>
  <si>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</si>
  <si>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</si>
  <si>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</si>
  <si>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</si>
  <si>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</si>
  <si>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</si>
  <si>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</si>
  <si>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</si>
  <si>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</si>
  <si>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</si>
  <si>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</si>
  <si>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</si>
  <si>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</si>
  <si>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</si>
  <si>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</si>
  <si>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</si>
  <si>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</si>
  <si>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</si>
  <si>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</si>
  <si>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</si>
  <si>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</si>
  <si>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</si>
  <si>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</si>
  <si>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</si>
  <si>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</si>
  <si>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</si>
  <si>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</si>
  <si>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</si>
  <si>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</si>
  <si>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</si>
  <si>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</si>
  <si>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</si>
  <si>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</si>
  <si>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</si>
  <si>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</si>
  <si>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</si>
  <si>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</si>
  <si>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</si>
  <si>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</si>
  <si>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</si>
  <si>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</si>
  <si>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</si>
  <si>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</si>
  <si>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</si>
  <si>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</si>
  <si>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</si>
  <si>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</si>
  <si>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</si>
  <si>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</si>
  <si>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</si>
  <si>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</si>
  <si>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</si>
  <si>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</si>
  <si>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</si>
  <si>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</si>
  <si>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</si>
  <si>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</si>
  <si>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</si>
  <si>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</si>
  <si>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</si>
  <si>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</si>
  <si>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</si>
  <si>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</si>
  <si>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</si>
  <si>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</si>
  <si>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</si>
  <si>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</si>
  <si>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</si>
  <si>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</si>
  <si>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</si>
  <si>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</si>
  <si>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</si>
  <si>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</si>
  <si>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</si>
  <si>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</si>
  <si>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</si>
  <si>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</si>
  <si>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</si>
  <si>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</si>
  <si>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</si>
  <si>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</si>
  <si>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</si>
  <si>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</si>
  <si>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</si>
  <si>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</si>
  <si>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</si>
  <si>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</si>
  <si>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</si>
  <si>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</si>
  <si>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</si>
  <si>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</si>
  <si>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</si>
  <si>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</si>
  <si>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</si>
  <si>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</si>
  <si>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</si>
  <si>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</si>
  <si>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</si>
  <si>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</si>
  <si>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</si>
  <si>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</si>
  <si>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</si>
  <si>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</si>
  <si>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</si>
  <si>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</si>
  <si>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</si>
  <si>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</si>
  <si>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</si>
  <si>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</si>
  <si>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</si>
  <si>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</si>
  <si>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</si>
  <si>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</si>
  <si>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</si>
  <si>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</si>
  <si>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</si>
  <si>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</si>
  <si>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</si>
  <si>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</si>
  <si>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</si>
  <si>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</si>
  <si>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</si>
  <si>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</si>
  <si>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</si>
  <si>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</si>
  <si>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</si>
  <si>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</si>
  <si>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</si>
  <si>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</si>
  <si>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</si>
  <si>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</si>
  <si>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</si>
  <si>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</si>
  <si>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</si>
  <si>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</si>
  <si>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</si>
  <si>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</si>
  <si>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</si>
  <si>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</si>
  <si>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</si>
  <si>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</si>
  <si>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</si>
  <si>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</si>
  <si>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</si>
  <si>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</si>
  <si>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</si>
  <si>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</si>
  <si>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</si>
  <si>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</si>
  <si>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</si>
  <si>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</si>
  <si>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</si>
  <si>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</si>
  <si>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</si>
  <si>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</si>
  <si>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</si>
  <si>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</si>
  <si>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</si>
  <si>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</si>
  <si>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</si>
  <si>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</si>
  <si>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</si>
  <si>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</si>
  <si>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</si>
  <si>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</si>
  <si>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</si>
  <si>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</si>
  <si>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</si>
  <si>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</si>
  <si>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</si>
  <si>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</si>
  <si>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</si>
  <si>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</si>
  <si>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</si>
  <si>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</si>
  <si>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</si>
  <si>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</si>
  <si>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</si>
  <si>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</si>
  <si>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</si>
  <si>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</si>
  <si>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</si>
  <si>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</si>
  <si>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</si>
  <si>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</si>
  <si>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</si>
  <si>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</si>
  <si>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</si>
  <si>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</si>
  <si>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</si>
  <si>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</si>
  <si>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</si>
  <si>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</si>
  <si>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</si>
  <si>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</si>
  <si>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</si>
  <si>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</si>
  <si>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</si>
  <si>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</si>
  <si>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</si>
  <si>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</si>
  <si>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</si>
  <si>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</si>
  <si>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</si>
  <si>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</si>
  <si>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</si>
  <si>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</si>
  <si>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</si>
  <si>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</si>
  <si>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</si>
  <si>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</si>
  <si>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</si>
  <si>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</si>
  <si>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</si>
  <si>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</si>
  <si>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</si>
  <si>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</si>
  <si>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</si>
  <si>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</si>
  <si>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</si>
  <si>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</si>
  <si>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</si>
  <si>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</si>
  <si>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</si>
  <si>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</si>
  <si>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</si>
  <si>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</si>
  <si>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</si>
  <si>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</si>
  <si>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</si>
  <si>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</si>
  <si>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</si>
  <si>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</si>
  <si>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</si>
  <si>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</si>
  <si>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</si>
  <si>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</si>
  <si>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</si>
  <si>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</si>
  <si>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</si>
  <si>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</si>
  <si>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</si>
  <si>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</si>
  <si>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</si>
  <si>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</si>
  <si>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</si>
  <si>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</si>
  <si>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</si>
  <si>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</si>
  <si>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</si>
  <si>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</si>
  <si>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</si>
  <si>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</si>
  <si>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</si>
  <si>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</si>
  <si>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</si>
  <si>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</si>
  <si>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</si>
  <si>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</si>
  <si>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</si>
  <si>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</si>
  <si>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</si>
  <si>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</si>
  <si>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</si>
  <si>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</si>
  <si>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</si>
  <si>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</si>
  <si>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</si>
  <si>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</si>
  <si>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</si>
  <si>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</si>
  <si>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</si>
  <si>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</si>
  <si>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</si>
  <si>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</si>
  <si>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</si>
  <si>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</si>
  <si>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</si>
  <si>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</si>
  <si>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</si>
  <si>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</si>
  <si>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</si>
  <si>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</si>
  <si>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</si>
  <si>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</si>
  <si>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</si>
  <si>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</si>
  <si>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</si>
  <si>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</si>
  <si>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</si>
  <si>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</si>
  <si>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</si>
  <si>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</si>
  <si>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</si>
  <si>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</si>
  <si>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</si>
  <si>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</si>
  <si>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</si>
  <si>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</si>
  <si>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</si>
  <si>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</si>
  <si>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</si>
  <si>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</si>
  <si>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</si>
  <si>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</si>
  <si>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</si>
  <si>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</si>
  <si>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</si>
  <si>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</si>
  <si>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</si>
  <si>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</si>
  <si>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</si>
  <si>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</si>
  <si>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</si>
  <si>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</si>
  <si>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</si>
  <si>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</si>
  <si>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</si>
  <si>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</si>
  <si>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</si>
  <si>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</si>
  <si>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</si>
  <si>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</si>
  <si>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</si>
  <si>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</si>
  <si>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</si>
  <si>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</si>
  <si>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</si>
  <si>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</si>
  <si>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</si>
  <si>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</si>
  <si>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</si>
  <si>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</si>
  <si>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</si>
  <si>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</si>
  <si>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</si>
  <si>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</si>
  <si>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</si>
  <si>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</si>
  <si>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</si>
  <si>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</si>
  <si>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</si>
  <si>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</si>
  <si>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</si>
  <si>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</si>
  <si>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</si>
  <si>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</si>
  <si>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</si>
  <si>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</si>
  <si>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</si>
  <si>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</si>
  <si>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</si>
  <si>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</si>
  <si>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</si>
  <si>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</si>
  <si>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</si>
  <si>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</si>
  <si>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</si>
  <si>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</si>
  <si>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</si>
  <si>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</si>
  <si>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</si>
  <si>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</si>
  <si>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</si>
  <si>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</si>
  <si>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</si>
  <si>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</si>
  <si>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</si>
  <si>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</si>
  <si>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</si>
  <si>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</si>
  <si>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</si>
  <si>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</si>
  <si>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</si>
  <si>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</si>
  <si>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</si>
  <si>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</si>
  <si>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</si>
  <si>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</si>
  <si>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</si>
  <si>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</si>
  <si>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</si>
  <si>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</si>
  <si>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</si>
  <si>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</si>
  <si>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</si>
  <si>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</si>
  <si>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</si>
  <si>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</si>
  <si>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</si>
  <si>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</si>
  <si>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</si>
  <si>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</si>
  <si>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</si>
  <si>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</si>
  <si>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</si>
  <si>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</si>
  <si>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</si>
  <si>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</si>
  <si>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</si>
  <si>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</si>
  <si>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</si>
  <si>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</si>
  <si>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</si>
  <si>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</si>
  <si>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</si>
  <si>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</si>
  <si>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</si>
  <si>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</si>
  <si>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</si>
  <si>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</si>
  <si>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</si>
  <si>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</si>
  <si>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</si>
  <si>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</si>
  <si>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</si>
  <si>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</si>
  <si>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</si>
  <si>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</si>
  <si>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</si>
  <si>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</si>
  <si>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</si>
  <si>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</si>
  <si>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</si>
  <si>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</si>
  <si>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</si>
  <si>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</si>
  <si>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</si>
  <si>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</si>
  <si>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</si>
  <si>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</si>
  <si>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</si>
  <si>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</si>
  <si>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</si>
  <si>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</si>
  <si>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</si>
  <si>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</si>
  <si>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</si>
  <si>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</si>
  <si>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</si>
  <si>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</si>
  <si>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</si>
  <si>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</si>
  <si>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</si>
  <si>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</si>
  <si>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</si>
  <si>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</si>
  <si>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</si>
  <si>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</si>
  <si>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</si>
  <si>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</si>
  <si>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</si>
  <si>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</si>
  <si>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</si>
  <si>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</si>
  <si>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</si>
  <si>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</si>
  <si>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</si>
  <si>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</si>
  <si>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</si>
  <si>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</si>
  <si>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</si>
  <si>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</si>
  <si>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</si>
  <si>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</si>
  <si>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</si>
  <si>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</si>
  <si>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</si>
  <si>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</si>
  <si>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</si>
  <si>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</si>
  <si>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</si>
  <si>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</si>
  <si>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</si>
  <si>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</si>
  <si>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</si>
  <si>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</si>
  <si>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</si>
  <si>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</si>
  <si>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</si>
  <si>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</si>
  <si>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</si>
  <si>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</si>
  <si>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</si>
  <si>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</si>
  <si>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</si>
  <si>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</si>
  <si>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</si>
  <si>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</si>
  <si>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</si>
  <si>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</si>
  <si>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</si>
  <si>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</si>
  <si>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</si>
  <si>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</si>
  <si>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</si>
  <si>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</si>
  <si>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</si>
  <si>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</si>
  <si>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</si>
  <si>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</si>
  <si>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</si>
  <si>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</si>
  <si>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</si>
  <si>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</si>
  <si>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</si>
  <si>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</si>
  <si>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</si>
  <si>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</si>
  <si>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</si>
  <si>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</si>
  <si>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</si>
  <si>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</si>
  <si>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</si>
  <si>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</si>
  <si>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</si>
  <si>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</si>
  <si>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</si>
  <si>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</si>
  <si>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</si>
  <si>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</si>
  <si>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</si>
  <si>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</si>
  <si>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</si>
  <si>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</si>
  <si>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</si>
  <si>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</si>
  <si>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</si>
  <si>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</si>
  <si>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</si>
  <si>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</si>
  <si>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</si>
  <si>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</si>
  <si>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</si>
  <si>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</si>
  <si>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</si>
  <si>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</si>
  <si>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</si>
  <si>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</si>
  <si>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</si>
  <si>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</si>
  <si>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</si>
  <si>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</si>
  <si>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</si>
  <si>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</si>
  <si>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</si>
  <si>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</si>
  <si>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</si>
  <si>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</si>
  <si>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</si>
  <si>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</si>
  <si>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</si>
  <si>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</si>
  <si>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</si>
  <si>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</si>
  <si>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</si>
  <si>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</si>
  <si>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</si>
  <si>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</si>
  <si>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</si>
  <si>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</si>
  <si>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</si>
  <si>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</si>
  <si>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</si>
  <si>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</si>
  <si>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</si>
  <si>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</si>
  <si>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</si>
  <si>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</si>
  <si>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</si>
  <si>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</si>
  <si>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</si>
  <si>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</si>
  <si>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</si>
  <si>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</si>
  <si>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</si>
  <si>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</si>
  <si>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</si>
  <si>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</si>
  <si>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</si>
  <si>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</si>
  <si>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</si>
  <si>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</si>
  <si>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</si>
  <si>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</si>
  <si>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</si>
  <si>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</si>
  <si>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</si>
  <si>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</si>
  <si>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</si>
  <si>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</si>
  <si>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</si>
  <si>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</si>
  <si>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</si>
  <si>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</si>
  <si>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</si>
  <si>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</si>
  <si>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</si>
  <si>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</si>
  <si>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</si>
  <si>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</si>
  <si>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</si>
  <si>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</si>
  <si>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</si>
  <si>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</si>
  <si>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</si>
  <si>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</si>
  <si>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</si>
  <si>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</si>
  <si>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</si>
  <si>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</si>
  <si>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</si>
  <si>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</si>
  <si>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</si>
  <si>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</si>
  <si>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</si>
  <si>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</si>
  <si>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</si>
  <si>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</si>
  <si>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</si>
  <si>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</si>
  <si>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</si>
  <si>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</si>
  <si>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</si>
  <si>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</si>
  <si>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</si>
  <si>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</si>
  <si>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</si>
  <si>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</si>
  <si>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</si>
  <si>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</si>
  <si>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</si>
  <si>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</si>
  <si>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</si>
  <si>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</si>
  <si>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</si>
  <si>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</si>
  <si>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</si>
  <si>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</si>
  <si>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</si>
  <si>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</si>
  <si>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</si>
  <si>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</si>
  <si>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</si>
  <si>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</si>
  <si>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</si>
  <si>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</si>
  <si>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</si>
  <si>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</si>
  <si>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</si>
  <si>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</si>
  <si>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</si>
  <si>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</si>
  <si>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</si>
  <si>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</si>
  <si>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</si>
  <si>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</si>
  <si>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</si>
  <si>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</si>
  <si>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</si>
  <si>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</si>
  <si>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</si>
  <si>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</si>
  <si>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</si>
  <si>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</si>
  <si>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</si>
  <si>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</si>
  <si>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</si>
  <si>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</si>
  <si>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</si>
  <si>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</si>
  <si>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</si>
  <si>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</si>
  <si>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</si>
  <si>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</si>
  <si>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</si>
  <si>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</si>
  <si>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</si>
  <si>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</si>
  <si>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</si>
  <si>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</si>
  <si>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</si>
  <si>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</si>
  <si>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</si>
  <si>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</si>
  <si>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</si>
  <si>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</si>
  <si>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</si>
  <si>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</si>
  <si>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</si>
  <si>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</si>
  <si>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</si>
  <si>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</si>
  <si>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</si>
  <si>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</si>
  <si>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</si>
  <si>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</si>
  <si>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</si>
  <si>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</si>
  <si>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</si>
  <si>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</si>
  <si>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</si>
  <si>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</si>
  <si>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</si>
  <si>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</si>
  <si>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</si>
  <si>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</si>
  <si>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</si>
  <si>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</si>
  <si>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</si>
  <si>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</si>
  <si>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</si>
  <si>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</si>
  <si>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</si>
  <si>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</si>
  <si>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</si>
  <si>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</si>
  <si>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</si>
  <si>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</si>
  <si>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К. Инджова-Дечева</t>
  </si>
  <si>
    <t>инж. М. Семов</t>
  </si>
  <si>
    <t>Д. Мирчева</t>
  </si>
  <si>
    <t>0676/72962</t>
  </si>
  <si>
    <t>10.08.2018 г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</si>
</sst>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Дряново</v>
      </c>
      <c r="C2" s="1751"/>
      <c r="D2" s="1752"/>
      <c r="E2" s="1021"/>
      <c r="F2" s="1022">
        <f>+OTCHET!H9</f>
        <v>0</v>
      </c>
      <c r="G2" s="1023" t="str">
        <f>+OTCHET!F12</f>
        <v>5702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43312</v>
      </c>
      <c r="M6" s="1021"/>
      <c r="N6" s="1046" t="s">
        <v>1010</v>
      </c>
      <c r="O6" s="1010"/>
      <c r="P6" s="1047">
        <f>OTCHET!F9</f>
        <v>43312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43312</v>
      </c>
      <c r="H9" s="1021"/>
      <c r="I9" s="1071">
        <f>+L4</f>
        <v>2018</v>
      </c>
      <c r="J9" s="1072">
        <f>+L6</f>
        <v>43312</v>
      </c>
      <c r="K9" s="1073"/>
      <c r="L9" s="1074">
        <f>+L6</f>
        <v>43312</v>
      </c>
      <c r="M9" s="1073"/>
      <c r="N9" s="1075">
        <f>+L6</f>
        <v>43312</v>
      </c>
      <c r="O9" s="1076"/>
      <c r="P9" s="1077">
        <f>+L4</f>
        <v>2018</v>
      </c>
      <c r="Q9" s="1075">
        <f>+L6</f>
        <v>43312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10.08.2018 г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43312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0676/72962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К. Инджова-Дечева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Д. Мирчева</v>
      </c>
      <c r="F114" s="1769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D619" sqref="D61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ДЕС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43312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юли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Дряново</v>
      </c>
      <c r="C12" s="1809"/>
      <c r="D12" s="1810"/>
      <c r="E12" s="118" t="s">
        <v>975</v>
      </c>
      <c r="F12" s="1588" t="s">
        <v>1444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ДЕС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Дряново</v>
      </c>
      <c r="C177" s="1806"/>
      <c r="D177" s="1807"/>
      <c r="E177" s="115">
        <f>$E$9</f>
        <v>43101</v>
      </c>
      <c r="F177" s="227">
        <f>$F$9</f>
        <v>43312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Дряново</v>
      </c>
      <c r="C180" s="1809"/>
      <c r="D180" s="1810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ДЕС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Дряново</v>
      </c>
      <c r="C352" s="1806"/>
      <c r="D352" s="1807"/>
      <c r="E352" s="115">
        <f>$E$9</f>
        <v>43101</v>
      </c>
      <c r="F352" s="408">
        <f>$F$9</f>
        <v>43312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Дряново</v>
      </c>
      <c r="C355" s="1809"/>
      <c r="D355" s="1810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ДЕС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Дряново</v>
      </c>
      <c r="C437" s="1806"/>
      <c r="D437" s="1807"/>
      <c r="E437" s="115">
        <f>$E$9</f>
        <v>43101</v>
      </c>
      <c r="F437" s="408">
        <f>$F$9</f>
        <v>43312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Дряново</v>
      </c>
      <c r="C440" s="1809"/>
      <c r="D440" s="1810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ДЕС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Дряново</v>
      </c>
      <c r="C453" s="1806"/>
      <c r="D453" s="1807"/>
      <c r="E453" s="115">
        <f>$E$9</f>
        <v>43101</v>
      </c>
      <c r="F453" s="408">
        <f>$F$9</f>
        <v>43312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Дряново</v>
      </c>
      <c r="C456" s="1809"/>
      <c r="D456" s="1810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2077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2076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2079</v>
      </c>
      <c r="C607" s="1774"/>
      <c r="D607" s="677" t="s">
        <v>892</v>
      </c>
      <c r="E607" s="678" t="s">
        <v>2078</v>
      </c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2018-08-02T08:31:03Z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